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ubenmateos\Dropbox\Calidad\calidad1718\"/>
    </mc:Choice>
  </mc:AlternateContent>
  <bookViews>
    <workbookView xWindow="0" yWindow="45" windowWidth="15960" windowHeight="18075"/>
  </bookViews>
  <sheets>
    <sheet name="MATRIZ" sheetId="1" r:id="rId1"/>
    <sheet name="tablas" sheetId="2" r:id="rId2"/>
  </sheets>
  <calcPr calcId="152511"/>
</workbook>
</file>

<file path=xl/calcChain.xml><?xml version="1.0" encoding="utf-8"?>
<calcChain xmlns="http://schemas.openxmlformats.org/spreadsheetml/2006/main">
  <c r="M21" i="1" l="1"/>
  <c r="M20" i="1"/>
  <c r="M19" i="1"/>
  <c r="M18" i="1"/>
  <c r="M17" i="1"/>
  <c r="M16" i="1"/>
  <c r="M15" i="1"/>
  <c r="M14" i="1"/>
  <c r="M13" i="1"/>
  <c r="M12" i="1"/>
  <c r="M11" i="1"/>
  <c r="M10" i="1"/>
  <c r="M8" i="1"/>
  <c r="M7" i="1"/>
  <c r="M6" i="1"/>
  <c r="M5" i="1"/>
  <c r="M4" i="1"/>
</calcChain>
</file>

<file path=xl/comments1.xml><?xml version="1.0" encoding="utf-8"?>
<comments xmlns="http://schemas.openxmlformats.org/spreadsheetml/2006/main">
  <authors>
    <author>pompeyo</author>
  </authors>
  <commentList>
    <comment ref="D3" authorId="0" shapeId="0">
      <text>
        <r>
          <rPr>
            <sz val="11"/>
            <color indexed="8"/>
            <rFont val="Helvetica"/>
          </rPr>
          <t xml:space="preserve">pompeyo:
RIESGO es la posibilidad de que suceda algún evento que tendrá un impacto en los objetivos o procesos.
No todos los riesgos que puedan llegar a existir en el proceso, se deben plasmar en el mapa de riesgos,  sólo los MAS IMPORTANTES; los que, de llegar a materializarse, podrían truncar , obstaculizar, retrasar o afectar  de alguna manera, el cumplimiento de los objetivos del proceso y por tanto, los institucionales. 
Nota:  para la redacción utilizar expresiones como:
Inadecuado…., ausencia de..., Pérdida de..., Inexistencia de... , Deterioro de..., Desorganización..., Falta de..., Inoportunidad.., Inefectividad..., Desequilibrio..., Indebida..., Desconocimiento de..., Incumplimiento de..., Carencia de..., desactualización de.., Deficiencias en..., Violación de.., Registro inoportuno de.., retraso en..., ., Desatención frente a.., Des financiación de...No realización de seguimiento a .., Inconsistencias en .., , Insuficiencias de.... 
</t>
        </r>
      </text>
    </comment>
    <comment ref="E3" authorId="0" shapeId="0">
      <text>
        <r>
          <rPr>
            <sz val="11"/>
            <color indexed="8"/>
            <rFont val="Helvetica"/>
          </rPr>
          <t>pompeyo:
ESTRATÉGICOS: Son aquellos que se asocian con toda posibilidad de que suceda algo relacionado con el cumplimiento de los objetivos estratégicos y la misión institucional, la sostenibilidad y subsistencia de la entidad en el corto, mediano y largo plazo.
IMAGEN: Están relacionados con la percepción y la confianza por parte de la ciudadanía hacia la entidad, tiene que ver con conocimiento de prácticas corruptas, manejo desacertado de los medios de comunicación, insatisfacción ciudadana por el mal servicio, incumplimiento de planes, programas y proyectos.
OPERATIVO: Son aquellos relacionados con la parte operativa y  técnica de la entidad que provienen de la operación cotidiana y específica de cada proceso. Dentro de ellos se pueden encontrar deficiencias en los flujos de información y comunicación, cifras, así como desarticulación entre procesos, debilidades en infraestructura, dotación y talento humano, lo cual conduce a ineficiencias, corrupción e incumplimiento de los objetivos institucionales.
FINANCIERO: Son los relacionados con la Gestión Financiera  de la entidad, los cuales pueden estar relacionados con transferencias, presupuestos, pagos, tesorería,  ineficiencias en el manejo de bienes, pérdidas económicas.
CUMPLIMIENTO: Son todos los relacionados con la capacidad de la entidad para cumplir con los requisitos legales, contractuales, políticas internas, solicitudes de información, ética, calidad, entre otros.
TECNOLOGÍA: Son los relacionados con la capacidad de la entidad, para que la tecnología disponible y proyectada satisfaga las necesidades actuales, futuras y de soporte de la entidad. Esto tiene que ver con Software (compatibilidad, configuración), Hardware (capacidades, desempeños, obsolescencia), Sistemas (Diseños, especificidades, complejidad)  
CONOCIMIENTO: Son aquellos que se relacionan con el daño generado por la pérdida de conocimiento e información vital para el desarrollo de las actividades de la entidad. En esta clasificación se encuentran los riesgos en los activos y la seguridad de la información.
AMBIENTALES Y DE SALUD OCUPACIONAL: Son aquellos generados por la exposición a factores internos y externos que afectan el medio ambiente de la entidad  (la contaminación, ambientes poco saludables, malos hábitos) inherentes a las actividades que desarrolla en cada proceso.</t>
        </r>
      </text>
    </comment>
    <comment ref="F3" authorId="0" shapeId="0">
      <text>
        <r>
          <rPr>
            <sz val="11"/>
            <color indexed="8"/>
            <rFont val="Helvetica"/>
          </rPr>
          <t>pompeyo:
Algunos métodos de identificación son:
- DAFO
- Encuestas
- Grupos de Discusión
- Normativa
- Observación, ….</t>
        </r>
      </text>
    </comment>
    <comment ref="H3" authorId="0" shapeId="0">
      <text>
        <r>
          <rPr>
            <sz val="11"/>
            <color indexed="8"/>
            <rFont val="Helvetica"/>
          </rPr>
          <t xml:space="preserve">pompeyo:
GRUPOS DE INTERES A LOS QUE AFECTA EL RIESGO
</t>
        </r>
      </text>
    </comment>
    <comment ref="I3" authorId="0" shapeId="0">
      <text>
        <r>
          <rPr>
            <sz val="11"/>
            <color indexed="8"/>
            <rFont val="Helvetica"/>
          </rPr>
          <t>pompeyo:
RIESGOS:
- EN CURSO: el riesgo ya está presente
- POTENCIAL: se prevé que pueda producirse</t>
        </r>
      </text>
    </comment>
    <comment ref="J3" authorId="0" shapeId="0">
      <text>
        <r>
          <rPr>
            <sz val="11"/>
            <color indexed="8"/>
            <rFont val="Helvetica"/>
          </rPr>
          <t xml:space="preserve">pompeyo:
CONSECUENCIAS O IMPACTO:
1. INSIGNIFICANTE: No se verían afectados
    - El desempeño operacional de los procesos, actividades, áreas o funciones
    - Las responsabilidades de la organización
    - Los intereses de los usuarios, familias y otros grupos
    - La percepción pública de la organización
1,5. BAJA: Ligeros inconvenientes 
    - Pequeñas dificultades en el desempeño operacional de los procesos, actividades, áreas o funciones
    - Algunas responsabilidades se verían comprometidas pero no afectarían a los objetivos ni a los compromisos de la organización
    - Algunos efectos menores sobre los derechos de las partes, pero sin daños ni alteraciones significativas
3. MEDIA: Dificultades
    - El desempeño operacional de la organización estaría comprometido hasta el punto que requeriría la revisión de los planes para afrontar las dificultades experimentades en las funciones, actividades o áreas
    - La organización experimenta dificultades para cumplir sus compromisos
    - Las partes interesadas experimentarían dificultades considerables
    - Considerable reacción pública adversa que perjudicaría a la organización
6. ALTA: Dificultades severas
    - El desempeño operacional de la función, área o actividad se vería severamente afectada, y la organización sería incapaz de cumplir con sus obligaciones y responsabilidades
    - La organización no podría cumplir la mayoría de sus compromisos
    - Las partes interesadas podrían ejercer sus derechos
    - La reacción pública originaría muchas alteraciones paa la organización
10. EXTREMA: Dificultades muy graves
    - La organización colapsaría y dejaría de funcionar
    - El desempeño operacional se vería comprometido de tal manera que la organización sería incapaz de cumplir sus obligaciones en las actividades clave
    - La organización incurriría en pérdidas financieras
    - Grandes repercusiones adversas que afectarían a nivel de clientes, público o Administración
</t>
        </r>
      </text>
    </comment>
    <comment ref="K3" authorId="0" shapeId="0">
      <text>
        <r>
          <rPr>
            <sz val="11"/>
            <color indexed="8"/>
            <rFont val="Helvetica"/>
          </rPr>
          <t xml:space="preserve">pompeyo:
EXPOSICION AL RIESGO: Frecuencia con que se presenta, es decir, cada cuánto tiempo estamos expuestos al riesgo
0,5_ REMOTAMENTE: No se sabe que haya ocurrido
1   _ RARAMENTE: Contadas veces en el año
2   _ DE FORMA EXTRAORDINARIA: Mensualmente
3   _ OCASONALMENTE: Una vez a la semana
6   _ FRECUENTEMENTE: Aproximadamente 1 vez al día aunque sea con tiempos cortos
10 _ CONTINUAMENTE: Muchas veces al día, o varias veces con tiempo prolongado
</t>
        </r>
      </text>
    </comment>
    <comment ref="L3" authorId="0" shapeId="0">
      <text>
        <r>
          <rPr>
            <sz val="11"/>
            <color indexed="8"/>
            <rFont val="Helvetica"/>
          </rPr>
          <t xml:space="preserve">pompeyo:
Es la posibilidad de que, una vez presentada la situación de riesgo, se origine el accidente.
0,1_ CASI IMPOSIBLE: no ha sucedido en años de exposición
0,5_ REMOTA: extremadamente rara, pero concebible
1   _ ESPORADICA: Es una coincidencia rara pero posible
3   _ OCASIONAL: Sería una coincidencia rara, pero posible ya que se ha dado
6   _ FRECUENTE: Casi posible. Probabilidad del 50%
10 _ CONTINUADA: Es el resultado más probable y esperado si se da la situación.
</t>
        </r>
      </text>
    </comment>
    <comment ref="M3" authorId="0" shapeId="0">
      <text>
        <r>
          <rPr>
            <sz val="11"/>
            <color indexed="8"/>
            <rFont val="Helvetica"/>
          </rPr>
          <t xml:space="preserve">pompeyo:
GRADO DE PELIGROSIDAD:
&lt;20:                RIESGO ACEPTABLE: Puede omitirse la corrección
Entre 20-70:    RIESGO MODERADO: Precisa atención
Entre 70-200:  RIESGO NOTABLE: Necesita corrección
Entre 200-400: RIESGO ALTO: Corrección inmediata
Mayor de 400:  RIESGO MUY ALTO (GRAVE): Detención inmediata de la actividad
</t>
        </r>
      </text>
    </comment>
  </commentList>
</comments>
</file>

<file path=xl/sharedStrings.xml><?xml version="1.0" encoding="utf-8"?>
<sst xmlns="http://schemas.openxmlformats.org/spreadsheetml/2006/main" count="162" uniqueCount="92">
  <si>
    <t>IDENTIFICACION</t>
  </si>
  <si>
    <t>ANALISIS / EVALUACION</t>
  </si>
  <si>
    <t xml:space="preserve">TRATAMIENTO </t>
  </si>
  <si>
    <t>PROCESO</t>
  </si>
  <si>
    <t>CODIGO</t>
  </si>
  <si>
    <t>EVALUACION CUANTITATIVA (Método William Fine)</t>
  </si>
  <si>
    <t>PROCESO/ APARTADO DE LA NORMA</t>
  </si>
  <si>
    <t>CODIGO     R y O</t>
  </si>
  <si>
    <t>¿ES RIESGO /OPORTUNIDAD?</t>
  </si>
  <si>
    <t>DESCRIPCION DEL RIESGO / OPORTUNIDAD</t>
  </si>
  <si>
    <t xml:space="preserve">TIPO </t>
  </si>
  <si>
    <t>METODO DE IDENTIFICACION</t>
  </si>
  <si>
    <t>FECHA IDENTIFICACION</t>
  </si>
  <si>
    <t>PARTE INTERESADA</t>
  </si>
  <si>
    <t>TEMPORALIZACION</t>
  </si>
  <si>
    <t>Consecuencias
(1-10)</t>
  </si>
  <si>
    <t>Exposición
(1-10)</t>
  </si>
  <si>
    <t>Probabilidad
(1-10)</t>
  </si>
  <si>
    <t xml:space="preserve">MAGNITUD DEL RIESGO 
(0-1000)
</t>
  </si>
  <si>
    <t>ACCIONES (SI PROCEDEN)</t>
  </si>
  <si>
    <t>OBSERVACIONES</t>
  </si>
  <si>
    <t>Col01</t>
  </si>
  <si>
    <t>COL01-F06</t>
  </si>
  <si>
    <t>RIESGO</t>
  </si>
  <si>
    <t>Falta de correspondencia de las áreas curriculares, competencias,etc del centro de procedencia con el currículum vigente en nuestro Colegio</t>
  </si>
  <si>
    <t>Operativo</t>
  </si>
  <si>
    <t>Grupo de discusión, normativa</t>
  </si>
  <si>
    <t>USUARIOS
FAMILIAS
PERSONAL</t>
  </si>
  <si>
    <t>EN CURSO</t>
  </si>
  <si>
    <t>Adecuación del proceso acorde con áreas LOMCE, tomando en cuenta las Habilidades adaptativas como seña identitaria del colegio</t>
  </si>
  <si>
    <t>COL02</t>
  </si>
  <si>
    <t>No tomar en cuenta los precedentes académicos de centros anteriores como punto de partida para la programación individualizada de nuestro alumnado</t>
  </si>
  <si>
    <t xml:space="preserve">Abrir acción para modificar el proceso. </t>
  </si>
  <si>
    <t>La primera programación individual del alumno en el colegio debe partir de su expediente en el anterior centro (Acis si las hubiese).</t>
  </si>
  <si>
    <t>COL02-F03</t>
  </si>
  <si>
    <t>La evaluación inicial de un alumno nuevo no parte del expediente del centro anterior y la de nuestros alumnos no parte de la del año anterior en caso de cambio de tutor (Pueden no coincidir áreas, habilidades o , incluso, curso de referencia para contenidos (en adelante estándares de aprendizaje). Baja coordinación entre profesionales.</t>
  </si>
  <si>
    <t>Grupo de discusión, Normativa,DAFO</t>
  </si>
  <si>
    <t>Implantación del XADE, Diseño e implantación de ACIS. Estandarización de modelo para programar.</t>
  </si>
  <si>
    <t xml:space="preserve">Dificultad en estandarizar un sistema de evaluación del alumnado </t>
  </si>
  <si>
    <t>COL03</t>
  </si>
  <si>
    <t>COL03-01</t>
  </si>
  <si>
    <t>No hay adecuación a la LOMCE, haciendo que el colegio no esté actualizado en las exigencias marcadas para la programación y seguimiento del alumnado.</t>
  </si>
  <si>
    <t>Cumplimiento</t>
  </si>
  <si>
    <t>Normativa Evaluación inicial  Dirección   Grupos de discusión, entrevistas individuales</t>
  </si>
  <si>
    <t>USUARIOS 
PERSONAL Familias Administración</t>
  </si>
  <si>
    <t xml:space="preserve">Tomar en cuenta Lomce, normativa sobre Acis </t>
  </si>
  <si>
    <t>COL03-F-03</t>
  </si>
  <si>
    <t>La evaluación y el boletín informativo a los padres no se adecúa a áreas ni a estándares de aprendizaje Lomce. La evaluación se hace sólo por observación.</t>
  </si>
  <si>
    <t>Normativa</t>
  </si>
  <si>
    <t>USUARIOS
FAMILIAS PERSONAL</t>
  </si>
  <si>
    <t>COL05</t>
  </si>
  <si>
    <t>Las actividades complementarias (parte natural de la metodología de nuestro proceso de enseñanza aprendizaje) no deben compartir proceso con las extraescolares porque puede llevara a confusión en cuanto a responsabilidades, obligaciones, etc.</t>
  </si>
  <si>
    <t>Potencial</t>
  </si>
  <si>
    <t>Abrir acción para revisar este proceso.</t>
  </si>
  <si>
    <t>COL08</t>
  </si>
  <si>
    <t>El proceso y sus procedimientos no se adaptan a la legislación vigente.</t>
  </si>
  <si>
    <t>Implantar Xade, revisar la forma de informar a las familias, estandarizar en lo posible el sistema de evaluación del colegio.</t>
  </si>
  <si>
    <t>OPORTUNIDAD</t>
  </si>
  <si>
    <t>Adecuación del centro a la LOMCE en todos sus niveles de concreción curricular y su proyecto educativo.</t>
  </si>
  <si>
    <t>Normativa Evaluación inicial  Dirección Grupos de discusión, entrevistas individuales</t>
  </si>
  <si>
    <t>FAMILIAS
PERSONAL  ENTIDAD</t>
  </si>
  <si>
    <t>Acción para modificar el proceso adecuándolo a la normativa.                                                         Coordinación pedagógica, claustro, consejo escolar, acciones formativas externas e internas</t>
  </si>
  <si>
    <t>COL03-D-02</t>
  </si>
  <si>
    <t>Adecuación de las programaciones individuales a las ACIs con estándares LOMCE</t>
  </si>
  <si>
    <t>Personal Usuarios Familias</t>
  </si>
  <si>
    <t>Implantación de Xade,  Modelo estándar Acis</t>
  </si>
  <si>
    <t>Vamos a empezar en febrero 2018 con la formación interna en PROGRAMAME.</t>
  </si>
  <si>
    <t>COL04</t>
  </si>
  <si>
    <t>COL04-04</t>
  </si>
  <si>
    <t>Potenciarlas como forma natural de toma de decisiones compartidas y como parte fundamental técnica en la elaboración de ACis</t>
  </si>
  <si>
    <t>Normativa    DAFO</t>
  </si>
  <si>
    <t xml:space="preserve">Personal </t>
  </si>
  <si>
    <t>Elaboración y seguimiento de ACIs desde septiembre de 2018</t>
  </si>
  <si>
    <t>COL04-02</t>
  </si>
  <si>
    <t>Potenciar el aspecto rehabilitador y de asesoramiento a tutores y familias de este servicio</t>
  </si>
  <si>
    <t>DAFO</t>
  </si>
  <si>
    <t>Diseño de un formato de intervención individual específico para el servicio de Logopedia</t>
  </si>
  <si>
    <t>COL09</t>
  </si>
  <si>
    <t>Adecuar el procedimiento con lo que legalmente nos exige el sistema (XADE) y lo que podemos elaborar bajo petición adaptando la información a cada demanda concreta.</t>
  </si>
  <si>
    <t>Modificar este proceso</t>
  </si>
  <si>
    <t>TIPOS:</t>
  </si>
  <si>
    <t>RIESGO / OPORTUNIDAD</t>
  </si>
  <si>
    <t>CAUNDO</t>
  </si>
  <si>
    <t>POTENCIAL</t>
  </si>
  <si>
    <t>Estratégico</t>
  </si>
  <si>
    <t>Imagen</t>
  </si>
  <si>
    <t>Financiero</t>
  </si>
  <si>
    <t>Tecnológico</t>
  </si>
  <si>
    <t>Conocimiento</t>
  </si>
  <si>
    <t>Ambiental y de Salud Ocupacional</t>
  </si>
  <si>
    <t>Redefinir herramientas de evaluación del alumado y forma de Comunicación de Resultados a las familias.</t>
  </si>
  <si>
    <t>Revisión del SGC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</si>
</sst>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quot;-&quot;yy"/>
  </numFmts>
  <fonts count="11" x14ac:knownFonts="1">
    <font>
      <sz val="11"/>
      <color indexed="8"/>
      <name val="Calibri"/>
    </font>
    <font>
      <b/>
      <sz val="11"/>
      <color indexed="8"/>
      <name val="Calibri"/>
    </font>
    <font>
      <b/>
      <sz val="11"/>
      <color indexed="10"/>
      <name val="Calibri"/>
    </font>
    <font>
      <sz val="11"/>
      <color indexed="10"/>
      <name val="Calibri"/>
    </font>
    <font>
      <b/>
      <sz val="9"/>
      <color indexed="10"/>
      <name val="Calibri"/>
    </font>
    <font>
      <b/>
      <sz val="8"/>
      <color indexed="10"/>
      <name val="Calibri"/>
    </font>
    <font>
      <sz val="11"/>
      <color indexed="8"/>
      <name val="Helvetica"/>
    </font>
    <font>
      <sz val="8"/>
      <color indexed="8"/>
      <name val="Calibri"/>
    </font>
    <font>
      <sz val="9"/>
      <color indexed="8"/>
      <name val="Calibri"/>
    </font>
    <font>
      <b/>
      <sz val="8"/>
      <color indexed="8"/>
      <name val="Calibri"/>
    </font>
    <font>
      <sz val="9"/>
      <color indexed="9"/>
      <name val="Calibri"/>
    </font>
  </fonts>
  <fills count="12">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4"/>
        <bgColor auto="1"/>
      </patternFill>
    </fill>
  </fills>
  <borders count="15">
    <border>
      <left/>
      <right/>
      <top/>
      <bottom/>
      <diagonal/>
    </border>
    <border>
      <left style="thin">
        <color indexed="11"/>
      </left>
      <right style="thin">
        <color indexed="8"/>
      </right>
      <top style="thin">
        <color indexed="11"/>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n">
        <color indexed="8"/>
      </right>
      <top style="thick">
        <color indexed="8"/>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11"/>
      </left>
      <right style="thin">
        <color indexed="8"/>
      </right>
      <top style="thin">
        <color indexed="11"/>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11"/>
      </right>
      <top style="thin">
        <color indexed="11"/>
      </top>
      <bottom style="thin">
        <color indexed="11"/>
      </bottom>
      <diagonal/>
    </border>
  </borders>
  <cellStyleXfs count="1">
    <xf numFmtId="0" fontId="0" fillId="0" borderId="0" applyNumberFormat="0" applyFill="0" applyBorder="0" applyProtection="0"/>
  </cellStyleXfs>
  <cellXfs count="76">
    <xf numFmtId="0" fontId="0" fillId="0" borderId="0" xfId="0" applyFont="1" applyAlignment="1"/>
    <xf numFmtId="0" fontId="0" fillId="0" borderId="0" xfId="0" applyNumberFormat="1" applyFont="1" applyAlignment="1"/>
    <xf numFmtId="0" fontId="1" fillId="2" borderId="1" xfId="0" applyNumberFormat="1" applyFont="1" applyFill="1" applyBorder="1" applyAlignment="1">
      <alignment horizontal="center" vertical="center"/>
    </xf>
    <xf numFmtId="49" fontId="2" fillId="6" borderId="5"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164" fontId="4" fillId="3" borderId="6" xfId="0" applyNumberFormat="1" applyFont="1" applyFill="1" applyBorder="1" applyAlignment="1">
      <alignment horizontal="center" vertical="center"/>
    </xf>
    <xf numFmtId="0" fontId="4" fillId="5" borderId="6" xfId="0" applyNumberFormat="1" applyFont="1" applyFill="1" applyBorder="1" applyAlignment="1">
      <alignment horizontal="center" vertical="center"/>
    </xf>
    <xf numFmtId="49" fontId="5" fillId="6" borderId="6"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49" fontId="7" fillId="7" borderId="6" xfId="0" applyNumberFormat="1" applyFont="1" applyFill="1" applyBorder="1" applyAlignment="1">
      <alignment horizontal="center" vertical="center" wrapText="1"/>
    </xf>
    <xf numFmtId="49" fontId="7" fillId="8" borderId="6" xfId="0" applyNumberFormat="1" applyFont="1" applyFill="1" applyBorder="1" applyAlignment="1">
      <alignment vertical="center" wrapText="1"/>
    </xf>
    <xf numFmtId="49" fontId="0" fillId="2" borderId="6" xfId="0" applyNumberFormat="1" applyFont="1" applyFill="1" applyBorder="1" applyAlignment="1">
      <alignment vertical="center"/>
    </xf>
    <xf numFmtId="49" fontId="8" fillId="9" borderId="6" xfId="0" applyNumberFormat="1" applyFont="1" applyFill="1" applyBorder="1" applyAlignment="1">
      <alignment vertical="center" wrapText="1"/>
    </xf>
    <xf numFmtId="49" fontId="7" fillId="8" borderId="6" xfId="0" applyNumberFormat="1" applyFont="1" applyFill="1" applyBorder="1" applyAlignment="1">
      <alignment horizontal="center" vertical="center" wrapText="1"/>
    </xf>
    <xf numFmtId="164" fontId="7" fillId="8" borderId="6"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10" borderId="6" xfId="0" applyNumberFormat="1" applyFont="1" applyFill="1" applyBorder="1" applyAlignment="1">
      <alignment horizontal="center" vertical="center" wrapText="1"/>
    </xf>
    <xf numFmtId="49" fontId="9" fillId="11" borderId="6" xfId="0" applyNumberFormat="1" applyFont="1" applyFill="1" applyBorder="1" applyAlignment="1">
      <alignment vertical="center" wrapText="1"/>
    </xf>
    <xf numFmtId="49" fontId="7" fillId="7" borderId="6" xfId="0" applyNumberFormat="1" applyFont="1" applyFill="1" applyBorder="1" applyAlignment="1">
      <alignment vertical="center" wrapText="1"/>
    </xf>
    <xf numFmtId="0" fontId="7" fillId="7" borderId="6" xfId="0" applyNumberFormat="1" applyFont="1" applyFill="1" applyBorder="1" applyAlignment="1">
      <alignment vertical="center" wrapText="1"/>
    </xf>
    <xf numFmtId="49" fontId="8" fillId="9" borderId="6" xfId="0" applyNumberFormat="1"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8" borderId="6" xfId="0" applyNumberFormat="1" applyFont="1" applyFill="1" applyBorder="1" applyAlignment="1">
      <alignment vertical="center" wrapText="1"/>
    </xf>
    <xf numFmtId="0" fontId="7" fillId="7" borderId="6" xfId="0" applyNumberFormat="1" applyFont="1" applyFill="1" applyBorder="1" applyAlignment="1">
      <alignment horizontal="center" vertical="center" wrapText="1"/>
    </xf>
    <xf numFmtId="0" fontId="8" fillId="9" borderId="6" xfId="0" applyNumberFormat="1" applyFont="1" applyFill="1" applyBorder="1" applyAlignment="1">
      <alignment vertical="center" wrapText="1"/>
    </xf>
    <xf numFmtId="0" fontId="7" fillId="8" borderId="6" xfId="0" applyNumberFormat="1" applyFont="1" applyFill="1" applyBorder="1" applyAlignment="1">
      <alignment horizontal="center" vertical="center" wrapText="1"/>
    </xf>
    <xf numFmtId="0" fontId="9" fillId="11" borderId="6" xfId="0" applyNumberFormat="1" applyFont="1" applyFill="1" applyBorder="1" applyAlignment="1">
      <alignment vertical="center" wrapText="1"/>
    </xf>
    <xf numFmtId="0" fontId="10" fillId="9" borderId="6" xfId="0" applyNumberFormat="1" applyFont="1" applyFill="1" applyBorder="1" applyAlignment="1">
      <alignment vertical="center" wrapText="1"/>
    </xf>
    <xf numFmtId="0" fontId="7" fillId="7" borderId="7" xfId="0" applyNumberFormat="1" applyFont="1" applyFill="1" applyBorder="1" applyAlignment="1">
      <alignment horizontal="center" vertical="center" wrapText="1"/>
    </xf>
    <xf numFmtId="0" fontId="7" fillId="8" borderId="7" xfId="0" applyNumberFormat="1" applyFont="1" applyFill="1" applyBorder="1" applyAlignment="1">
      <alignment vertical="center" wrapText="1"/>
    </xf>
    <xf numFmtId="49" fontId="7" fillId="8" borderId="7" xfId="0" applyNumberFormat="1" applyFont="1" applyFill="1" applyBorder="1" applyAlignment="1">
      <alignment vertical="center" wrapText="1"/>
    </xf>
    <xf numFmtId="0" fontId="8" fillId="9" borderId="7" xfId="0" applyNumberFormat="1" applyFont="1" applyFill="1" applyBorder="1" applyAlignment="1">
      <alignment vertical="center" wrapText="1"/>
    </xf>
    <xf numFmtId="0" fontId="7" fillId="8" borderId="7" xfId="0" applyNumberFormat="1" applyFont="1" applyFill="1" applyBorder="1" applyAlignment="1">
      <alignment horizontal="center" vertical="center" wrapText="1"/>
    </xf>
    <xf numFmtId="164" fontId="7" fillId="8" borderId="7"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10" borderId="7" xfId="0" applyNumberFormat="1" applyFont="1" applyFill="1" applyBorder="1" applyAlignment="1">
      <alignment horizontal="center" vertical="center" wrapText="1"/>
    </xf>
    <xf numFmtId="0" fontId="9" fillId="11" borderId="7" xfId="0" applyNumberFormat="1" applyFont="1" applyFill="1" applyBorder="1" applyAlignment="1">
      <alignment vertical="center" wrapText="1"/>
    </xf>
    <xf numFmtId="0" fontId="7" fillId="7" borderId="7" xfId="0" applyNumberFormat="1" applyFont="1" applyFill="1" applyBorder="1" applyAlignment="1">
      <alignment vertical="center" wrapText="1"/>
    </xf>
    <xf numFmtId="49" fontId="7" fillId="7" borderId="8" xfId="0" applyNumberFormat="1" applyFont="1" applyFill="1" applyBorder="1" applyAlignment="1">
      <alignment horizontal="center" vertical="center" wrapText="1"/>
    </xf>
    <xf numFmtId="49" fontId="7" fillId="8" borderId="8" xfId="0" applyNumberFormat="1" applyFont="1" applyFill="1" applyBorder="1" applyAlignment="1">
      <alignment vertical="center" wrapText="1"/>
    </xf>
    <xf numFmtId="49" fontId="8" fillId="9" borderId="8" xfId="0" applyNumberFormat="1" applyFont="1" applyFill="1" applyBorder="1" applyAlignment="1">
      <alignment vertical="center" wrapText="1"/>
    </xf>
    <xf numFmtId="49" fontId="7" fillId="8" borderId="8" xfId="0" applyNumberFormat="1" applyFont="1" applyFill="1" applyBorder="1" applyAlignment="1">
      <alignment horizontal="center" vertical="center" wrapText="1"/>
    </xf>
    <xf numFmtId="164" fontId="7" fillId="8" borderId="8"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0" fontId="7" fillId="0" borderId="8" xfId="0" applyNumberFormat="1" applyFont="1" applyBorder="1" applyAlignment="1">
      <alignment horizontal="center" vertical="center" wrapText="1"/>
    </xf>
    <xf numFmtId="49" fontId="9" fillId="11" borderId="8" xfId="0" applyNumberFormat="1" applyFont="1" applyFill="1" applyBorder="1" applyAlignment="1">
      <alignment vertical="center" wrapText="1"/>
    </xf>
    <xf numFmtId="0" fontId="7" fillId="7" borderId="8" xfId="0" applyNumberFormat="1" applyFont="1" applyFill="1" applyBorder="1" applyAlignment="1">
      <alignment vertical="center" wrapText="1"/>
    </xf>
    <xf numFmtId="0" fontId="7" fillId="0" borderId="6" xfId="0" applyNumberFormat="1" applyFont="1" applyBorder="1" applyAlignment="1">
      <alignment horizontal="center" vertical="center" wrapText="1"/>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2" borderId="10" xfId="0" applyNumberFormat="1" applyFont="1" applyFill="1" applyBorder="1" applyAlignment="1">
      <alignment horizontal="center" vertical="center"/>
    </xf>
    <xf numFmtId="164" fontId="0" fillId="2" borderId="10" xfId="0" applyNumberFormat="1" applyFont="1" applyFill="1" applyBorder="1" applyAlignment="1">
      <alignment horizontal="center" vertical="center"/>
    </xf>
    <xf numFmtId="0" fontId="0" fillId="0" borderId="0" xfId="0" applyNumberFormat="1" applyFont="1" applyAlignment="1"/>
    <xf numFmtId="0" fontId="0" fillId="0" borderId="10" xfId="0" applyFont="1" applyBorder="1" applyAlignment="1"/>
    <xf numFmtId="49" fontId="1" fillId="2" borderId="11" xfId="0" applyNumberFormat="1" applyFont="1" applyFill="1" applyBorder="1" applyAlignment="1"/>
    <xf numFmtId="0" fontId="0" fillId="0" borderId="12" xfId="0" applyFont="1" applyBorder="1" applyAlignment="1"/>
    <xf numFmtId="49" fontId="0" fillId="2" borderId="6" xfId="0" applyNumberFormat="1" applyFont="1" applyFill="1" applyBorder="1" applyAlignment="1"/>
    <xf numFmtId="0" fontId="0" fillId="0" borderId="13" xfId="0" applyFont="1" applyBorder="1" applyAlignment="1"/>
    <xf numFmtId="0" fontId="0" fillId="0" borderId="14" xfId="0" applyFont="1" applyBorder="1" applyAlignment="1"/>
    <xf numFmtId="0" fontId="0" fillId="0" borderId="9" xfId="0" applyFont="1" applyBorder="1" applyAlignment="1"/>
    <xf numFmtId="49" fontId="2" fillId="3" borderId="2"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49" fontId="2" fillId="4" borderId="2"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4" borderId="4" xfId="0" applyNumberFormat="1" applyFont="1" applyFill="1" applyBorder="1" applyAlignment="1">
      <alignment horizontal="center" vertical="center"/>
    </xf>
  </cellXfs>
  <cellStyles count="1">
    <cellStyle name="Normal" xfId="0" builtinId="0"/>
  </cellStyles>
  <dxfs count="10">
    <dxf>
      <fill>
        <patternFill patternType="solid">
          <fgColor indexed="19"/>
          <bgColor indexed="23"/>
        </patternFill>
      </fill>
    </dxf>
    <dxf>
      <fill>
        <patternFill patternType="solid">
          <fgColor indexed="19"/>
          <bgColor indexed="25"/>
        </patternFill>
      </fill>
    </dxf>
    <dxf>
      <fill>
        <patternFill patternType="solid">
          <fgColor indexed="19"/>
          <bgColor indexed="21"/>
        </patternFill>
      </fill>
    </dxf>
    <dxf>
      <fill>
        <patternFill patternType="solid">
          <fgColor indexed="19"/>
          <bgColor indexed="20"/>
        </patternFill>
      </fill>
    </dxf>
    <dxf>
      <fill>
        <patternFill patternType="solid">
          <fgColor indexed="19"/>
          <bgColor indexed="9"/>
        </patternFill>
      </fill>
    </dxf>
    <dxf>
      <fill>
        <patternFill patternType="solid">
          <fgColor indexed="19"/>
          <bgColor indexed="23"/>
        </patternFill>
      </fill>
    </dxf>
    <dxf>
      <fill>
        <patternFill patternType="solid">
          <fgColor indexed="19"/>
          <bgColor indexed="22"/>
        </patternFill>
      </fill>
    </dxf>
    <dxf>
      <fill>
        <patternFill patternType="solid">
          <fgColor indexed="19"/>
          <bgColor indexed="21"/>
        </patternFill>
      </fill>
    </dxf>
    <dxf>
      <fill>
        <patternFill patternType="solid">
          <fgColor indexed="19"/>
          <bgColor indexed="20"/>
        </patternFill>
      </fill>
    </dxf>
    <dxf>
      <fill>
        <patternFill patternType="solid">
          <fgColor indexed="19"/>
          <bgColor indexed="9"/>
        </patternFill>
      </fill>
    </dxf>
  </dxfs>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0070C0"/>
      <rgbColor rgb="FF595959"/>
      <rgbColor rgb="FF262626"/>
      <rgbColor rgb="FFD8D8D8"/>
      <rgbColor rgb="FFDEEAF6"/>
      <rgbColor rgb="FF9CC2E5"/>
      <rgbColor rgb="FFFBE4D5"/>
      <rgbColor rgb="00000000"/>
      <rgbColor rgb="FFFF9966"/>
      <rgbColor rgb="FFFFFF00"/>
      <rgbColor rgb="FFFFFF85"/>
      <rgbColor rgb="FFCAE8AA"/>
      <rgbColor rgb="FFDADADA"/>
      <rgbColor rgb="FFFFE598"/>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0800" dist="25400" dir="5400000" rotWithShape="0">
              <a:srgbClr val="000000">
                <a:alpha val="28000"/>
              </a:srgbClr>
            </a:outerShdw>
          </a:effectLst>
        </a:effectStyle>
        <a:effectStyle>
          <a:effectLst>
            <a:outerShdw blurRad="50800" dist="25400" dir="5400000" rotWithShape="0">
              <a:srgbClr val="000000">
                <a:alpha val="28000"/>
              </a:srgbClr>
            </a:outerShdw>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5875" cap="flat">
          <a:solidFill>
            <a:schemeClr val="accent1"/>
          </a:solidFill>
          <a:prstDash val="solid"/>
          <a:round/>
        </a:ln>
        <a:effectLst>
          <a:outerShdw blurRad="50800" dist="25400" dir="5400000" rotWithShape="0">
            <a:srgbClr val="000000">
              <a:alpha val="28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5875"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4"/>
  <sheetViews>
    <sheetView showGridLines="0" tabSelected="1" topLeftCell="F7" workbookViewId="0">
      <selection activeCell="O9" sqref="O9"/>
    </sheetView>
  </sheetViews>
  <sheetFormatPr baseColWidth="10" defaultColWidth="10.85546875" defaultRowHeight="15" customHeight="1" x14ac:dyDescent="0.25"/>
  <cols>
    <col min="1" max="1" width="14.85546875" style="1" customWidth="1"/>
    <col min="2" max="2" width="8" style="1" customWidth="1"/>
    <col min="3" max="3" width="7.85546875" style="1" customWidth="1"/>
    <col min="4" max="4" width="24.140625" style="1" customWidth="1"/>
    <col min="5" max="5" width="10.42578125" style="1" customWidth="1"/>
    <col min="6" max="7" width="11.42578125" style="1" customWidth="1"/>
    <col min="8" max="8" width="10.140625" style="1" customWidth="1"/>
    <col min="9" max="9" width="9.28515625" style="1" customWidth="1"/>
    <col min="10" max="10" width="7" style="1" customWidth="1"/>
    <col min="11" max="11" width="6.42578125" style="1" customWidth="1"/>
    <col min="12" max="12" width="6" style="1" customWidth="1"/>
    <col min="13" max="13" width="8.42578125" style="1" customWidth="1"/>
    <col min="14" max="14" width="37.42578125" style="1" customWidth="1"/>
    <col min="15" max="15" width="28.85546875" style="1" customWidth="1"/>
    <col min="16" max="256" width="10.85546875" style="1" customWidth="1"/>
  </cols>
  <sheetData>
    <row r="1" spans="1:15" ht="15" customHeight="1" x14ac:dyDescent="0.25">
      <c r="A1" s="2"/>
      <c r="B1" s="65" t="s">
        <v>0</v>
      </c>
      <c r="C1" s="66"/>
      <c r="D1" s="66"/>
      <c r="E1" s="66"/>
      <c r="F1" s="66"/>
      <c r="G1" s="66"/>
      <c r="H1" s="67"/>
      <c r="I1" s="73" t="s">
        <v>1</v>
      </c>
      <c r="J1" s="74"/>
      <c r="K1" s="74"/>
      <c r="L1" s="74"/>
      <c r="M1" s="75"/>
      <c r="N1" s="71" t="s">
        <v>2</v>
      </c>
      <c r="O1" s="72"/>
    </row>
    <row r="2" spans="1:15" ht="15" customHeight="1" x14ac:dyDescent="0.25">
      <c r="A2" s="3" t="s">
        <v>3</v>
      </c>
      <c r="B2" s="4" t="s">
        <v>4</v>
      </c>
      <c r="C2" s="5"/>
      <c r="D2" s="5"/>
      <c r="E2" s="5"/>
      <c r="F2" s="5"/>
      <c r="G2" s="6"/>
      <c r="H2" s="5"/>
      <c r="I2" s="68" t="s">
        <v>5</v>
      </c>
      <c r="J2" s="69"/>
      <c r="K2" s="69"/>
      <c r="L2" s="69"/>
      <c r="M2" s="70"/>
      <c r="N2" s="7"/>
      <c r="O2" s="7"/>
    </row>
    <row r="3" spans="1:15" ht="39.75" customHeight="1" x14ac:dyDescent="0.25">
      <c r="A3" s="8" t="s">
        <v>6</v>
      </c>
      <c r="B3" s="9" t="s">
        <v>7</v>
      </c>
      <c r="C3" s="9" t="s">
        <v>8</v>
      </c>
      <c r="D3" s="10" t="s">
        <v>9</v>
      </c>
      <c r="E3" s="9" t="s">
        <v>10</v>
      </c>
      <c r="F3" s="9" t="s">
        <v>11</v>
      </c>
      <c r="G3" s="9" t="s">
        <v>12</v>
      </c>
      <c r="H3" s="9" t="s">
        <v>13</v>
      </c>
      <c r="I3" s="11" t="s">
        <v>14</v>
      </c>
      <c r="J3" s="11" t="s">
        <v>15</v>
      </c>
      <c r="K3" s="11" t="s">
        <v>16</v>
      </c>
      <c r="L3" s="11" t="s">
        <v>17</v>
      </c>
      <c r="M3" s="11" t="s">
        <v>18</v>
      </c>
      <c r="N3" s="12" t="s">
        <v>19</v>
      </c>
      <c r="O3" s="12" t="s">
        <v>20</v>
      </c>
    </row>
    <row r="4" spans="1:15" ht="70.349999999999994" customHeight="1" x14ac:dyDescent="0.25">
      <c r="A4" s="13" t="s">
        <v>21</v>
      </c>
      <c r="B4" s="14" t="s">
        <v>22</v>
      </c>
      <c r="C4" s="15" t="s">
        <v>23</v>
      </c>
      <c r="D4" s="16" t="s">
        <v>24</v>
      </c>
      <c r="E4" s="17" t="s">
        <v>25</v>
      </c>
      <c r="F4" s="17" t="s">
        <v>26</v>
      </c>
      <c r="G4" s="18">
        <v>43040</v>
      </c>
      <c r="H4" s="17" t="s">
        <v>27</v>
      </c>
      <c r="I4" s="19" t="s">
        <v>28</v>
      </c>
      <c r="J4" s="20">
        <v>3</v>
      </c>
      <c r="K4" s="20">
        <v>2</v>
      </c>
      <c r="L4" s="20">
        <v>10</v>
      </c>
      <c r="M4" s="21">
        <f>J4*K4*L4</f>
        <v>60</v>
      </c>
      <c r="N4" s="22" t="s">
        <v>29</v>
      </c>
      <c r="O4" s="23"/>
    </row>
    <row r="5" spans="1:15" ht="63" customHeight="1" x14ac:dyDescent="0.25">
      <c r="A5" s="13" t="s">
        <v>30</v>
      </c>
      <c r="B5" s="14" t="s">
        <v>30</v>
      </c>
      <c r="C5" s="14" t="s">
        <v>23</v>
      </c>
      <c r="D5" s="16" t="s">
        <v>31</v>
      </c>
      <c r="E5" s="17" t="s">
        <v>25</v>
      </c>
      <c r="F5" s="17" t="s">
        <v>26</v>
      </c>
      <c r="G5" s="18">
        <v>43040</v>
      </c>
      <c r="H5" s="17" t="s">
        <v>27</v>
      </c>
      <c r="I5" s="19" t="s">
        <v>28</v>
      </c>
      <c r="J5" s="20">
        <v>3</v>
      </c>
      <c r="K5" s="20">
        <v>2</v>
      </c>
      <c r="L5" s="20">
        <v>10</v>
      </c>
      <c r="M5" s="21">
        <f>J5*K5*L5</f>
        <v>60</v>
      </c>
      <c r="N5" s="22" t="s">
        <v>32</v>
      </c>
      <c r="O5" s="23" t="s">
        <v>33</v>
      </c>
    </row>
    <row r="6" spans="1:15" ht="121.7" customHeight="1" x14ac:dyDescent="0.25">
      <c r="A6" s="13" t="s">
        <v>30</v>
      </c>
      <c r="B6" s="14" t="s">
        <v>34</v>
      </c>
      <c r="C6" s="14" t="s">
        <v>23</v>
      </c>
      <c r="D6" s="16" t="s">
        <v>35</v>
      </c>
      <c r="E6" s="17" t="s">
        <v>25</v>
      </c>
      <c r="F6" s="17" t="s">
        <v>36</v>
      </c>
      <c r="G6" s="18">
        <v>43040</v>
      </c>
      <c r="H6" s="17" t="s">
        <v>27</v>
      </c>
      <c r="I6" s="19" t="s">
        <v>28</v>
      </c>
      <c r="J6" s="20">
        <v>3</v>
      </c>
      <c r="K6" s="20">
        <v>6</v>
      </c>
      <c r="L6" s="20">
        <v>10</v>
      </c>
      <c r="M6" s="21">
        <f>J6*K6*L6</f>
        <v>180</v>
      </c>
      <c r="N6" s="22" t="s">
        <v>37</v>
      </c>
      <c r="O6" s="23" t="s">
        <v>38</v>
      </c>
    </row>
    <row r="7" spans="1:15" ht="75" customHeight="1" x14ac:dyDescent="0.25">
      <c r="A7" s="13" t="s">
        <v>39</v>
      </c>
      <c r="B7" s="14" t="s">
        <v>40</v>
      </c>
      <c r="C7" s="14" t="s">
        <v>23</v>
      </c>
      <c r="D7" s="16" t="s">
        <v>41</v>
      </c>
      <c r="E7" s="17" t="s">
        <v>42</v>
      </c>
      <c r="F7" s="17" t="s">
        <v>43</v>
      </c>
      <c r="G7" s="18">
        <v>43014</v>
      </c>
      <c r="H7" s="17" t="s">
        <v>44</v>
      </c>
      <c r="I7" s="19" t="s">
        <v>28</v>
      </c>
      <c r="J7" s="20">
        <v>6</v>
      </c>
      <c r="K7" s="20">
        <v>6</v>
      </c>
      <c r="L7" s="20">
        <v>10</v>
      </c>
      <c r="M7" s="21">
        <f>J7*K7*L7</f>
        <v>360</v>
      </c>
      <c r="N7" s="22" t="s">
        <v>37</v>
      </c>
      <c r="O7" s="23" t="s">
        <v>45</v>
      </c>
    </row>
    <row r="8" spans="1:15" ht="59.65" customHeight="1" x14ac:dyDescent="0.25">
      <c r="A8" s="13" t="s">
        <v>39</v>
      </c>
      <c r="B8" s="14" t="s">
        <v>46</v>
      </c>
      <c r="C8" s="14" t="s">
        <v>23</v>
      </c>
      <c r="D8" s="16" t="s">
        <v>47</v>
      </c>
      <c r="E8" s="17" t="s">
        <v>25</v>
      </c>
      <c r="F8" s="17" t="s">
        <v>48</v>
      </c>
      <c r="G8" s="18">
        <v>42736</v>
      </c>
      <c r="H8" s="17" t="s">
        <v>49</v>
      </c>
      <c r="I8" s="19" t="s">
        <v>28</v>
      </c>
      <c r="J8" s="20">
        <v>4</v>
      </c>
      <c r="K8" s="20">
        <v>1</v>
      </c>
      <c r="L8" s="20">
        <v>6</v>
      </c>
      <c r="M8" s="21">
        <f>J8*K8*L8</f>
        <v>24</v>
      </c>
      <c r="N8" s="22" t="s">
        <v>90</v>
      </c>
      <c r="O8" s="24"/>
    </row>
    <row r="9" spans="1:15" ht="106.5" customHeight="1" x14ac:dyDescent="0.25">
      <c r="A9" s="13" t="s">
        <v>50</v>
      </c>
      <c r="B9" s="14"/>
      <c r="C9" s="14" t="s">
        <v>23</v>
      </c>
      <c r="D9" s="25" t="s">
        <v>51</v>
      </c>
      <c r="E9" s="17" t="s">
        <v>25</v>
      </c>
      <c r="F9" s="17" t="s">
        <v>48</v>
      </c>
      <c r="G9" s="18">
        <v>42887</v>
      </c>
      <c r="H9" s="17" t="s">
        <v>44</v>
      </c>
      <c r="I9" s="19" t="s">
        <v>52</v>
      </c>
      <c r="J9" s="20">
        <v>1</v>
      </c>
      <c r="K9" s="20">
        <v>0.5</v>
      </c>
      <c r="L9" s="20">
        <v>3</v>
      </c>
      <c r="M9" s="26"/>
      <c r="N9" s="22" t="s">
        <v>53</v>
      </c>
      <c r="O9" s="24" t="s">
        <v>91</v>
      </c>
    </row>
    <row r="10" spans="1:15" ht="72.95" customHeight="1" x14ac:dyDescent="0.25">
      <c r="A10" s="13" t="s">
        <v>54</v>
      </c>
      <c r="B10" s="27"/>
      <c r="C10" s="14" t="s">
        <v>23</v>
      </c>
      <c r="D10" s="16" t="s">
        <v>55</v>
      </c>
      <c r="E10" s="17" t="s">
        <v>42</v>
      </c>
      <c r="F10" s="17" t="s">
        <v>43</v>
      </c>
      <c r="G10" s="18">
        <v>43070</v>
      </c>
      <c r="H10" s="17" t="s">
        <v>44</v>
      </c>
      <c r="I10" s="19" t="s">
        <v>28</v>
      </c>
      <c r="J10" s="20">
        <v>6</v>
      </c>
      <c r="K10" s="20">
        <v>1</v>
      </c>
      <c r="L10" s="20">
        <v>10</v>
      </c>
      <c r="M10" s="21">
        <f t="shared" ref="M10:M21" si="0">J10*K10*L10</f>
        <v>60</v>
      </c>
      <c r="N10" s="22" t="s">
        <v>56</v>
      </c>
      <c r="O10" s="24"/>
    </row>
    <row r="11" spans="1:15" ht="12.95" customHeight="1" x14ac:dyDescent="0.25">
      <c r="A11" s="28"/>
      <c r="B11" s="27"/>
      <c r="C11" s="14" t="s">
        <v>23</v>
      </c>
      <c r="D11" s="29"/>
      <c r="E11" s="30"/>
      <c r="F11" s="30"/>
      <c r="G11" s="18"/>
      <c r="H11" s="30"/>
      <c r="I11" s="20"/>
      <c r="J11" s="20"/>
      <c r="K11" s="20"/>
      <c r="L11" s="20"/>
      <c r="M11" s="21">
        <f t="shared" si="0"/>
        <v>0</v>
      </c>
      <c r="N11" s="31"/>
      <c r="O11" s="24"/>
    </row>
    <row r="12" spans="1:15" ht="12.95" customHeight="1" x14ac:dyDescent="0.25">
      <c r="A12" s="28"/>
      <c r="B12" s="27"/>
      <c r="C12" s="14" t="s">
        <v>23</v>
      </c>
      <c r="D12" s="29"/>
      <c r="E12" s="30"/>
      <c r="F12" s="30"/>
      <c r="G12" s="18"/>
      <c r="H12" s="30"/>
      <c r="I12" s="20"/>
      <c r="J12" s="20"/>
      <c r="K12" s="20"/>
      <c r="L12" s="20"/>
      <c r="M12" s="21">
        <f t="shared" si="0"/>
        <v>0</v>
      </c>
      <c r="N12" s="31"/>
      <c r="O12" s="24"/>
    </row>
    <row r="13" spans="1:15" ht="33.75" customHeight="1" x14ac:dyDescent="0.25">
      <c r="A13" s="28"/>
      <c r="B13" s="27"/>
      <c r="C13" s="14" t="s">
        <v>23</v>
      </c>
      <c r="D13" s="32"/>
      <c r="E13" s="30"/>
      <c r="F13" s="30"/>
      <c r="G13" s="18"/>
      <c r="H13" s="30"/>
      <c r="I13" s="20"/>
      <c r="J13" s="20"/>
      <c r="K13" s="20"/>
      <c r="L13" s="20"/>
      <c r="M13" s="21">
        <f t="shared" si="0"/>
        <v>0</v>
      </c>
      <c r="N13" s="31"/>
      <c r="O13" s="24"/>
    </row>
    <row r="14" spans="1:15" ht="12.95" customHeight="1" x14ac:dyDescent="0.25">
      <c r="A14" s="28"/>
      <c r="B14" s="27"/>
      <c r="C14" s="14" t="s">
        <v>23</v>
      </c>
      <c r="D14" s="29"/>
      <c r="E14" s="30"/>
      <c r="F14" s="30"/>
      <c r="G14" s="18"/>
      <c r="H14" s="30"/>
      <c r="I14" s="20"/>
      <c r="J14" s="20"/>
      <c r="K14" s="20"/>
      <c r="L14" s="20"/>
      <c r="M14" s="21">
        <f t="shared" si="0"/>
        <v>0</v>
      </c>
      <c r="N14" s="31"/>
      <c r="O14" s="24"/>
    </row>
    <row r="15" spans="1:15" ht="12.95" customHeight="1" x14ac:dyDescent="0.25">
      <c r="A15" s="28"/>
      <c r="B15" s="27"/>
      <c r="C15" s="14" t="s">
        <v>23</v>
      </c>
      <c r="D15" s="29"/>
      <c r="E15" s="30"/>
      <c r="F15" s="30"/>
      <c r="G15" s="18"/>
      <c r="H15" s="30"/>
      <c r="I15" s="20"/>
      <c r="J15" s="20"/>
      <c r="K15" s="20"/>
      <c r="L15" s="20"/>
      <c r="M15" s="21">
        <f t="shared" si="0"/>
        <v>0</v>
      </c>
      <c r="N15" s="31"/>
      <c r="O15" s="24"/>
    </row>
    <row r="16" spans="1:15" ht="12.95" customHeight="1" x14ac:dyDescent="0.25">
      <c r="A16" s="28"/>
      <c r="B16" s="27"/>
      <c r="C16" s="14" t="s">
        <v>23</v>
      </c>
      <c r="D16" s="32"/>
      <c r="E16" s="30"/>
      <c r="F16" s="30"/>
      <c r="G16" s="18"/>
      <c r="H16" s="30"/>
      <c r="I16" s="20"/>
      <c r="J16" s="20"/>
      <c r="K16" s="20"/>
      <c r="L16" s="20"/>
      <c r="M16" s="21">
        <f t="shared" si="0"/>
        <v>0</v>
      </c>
      <c r="N16" s="31"/>
      <c r="O16" s="24"/>
    </row>
    <row r="17" spans="1:15" ht="12.95" customHeight="1" x14ac:dyDescent="0.25">
      <c r="A17" s="28"/>
      <c r="B17" s="27"/>
      <c r="C17" s="14" t="s">
        <v>23</v>
      </c>
      <c r="D17" s="29"/>
      <c r="E17" s="30"/>
      <c r="F17" s="30"/>
      <c r="G17" s="18"/>
      <c r="H17" s="30"/>
      <c r="I17" s="20"/>
      <c r="J17" s="20"/>
      <c r="K17" s="20"/>
      <c r="L17" s="20"/>
      <c r="M17" s="21">
        <f t="shared" si="0"/>
        <v>0</v>
      </c>
      <c r="N17" s="31"/>
      <c r="O17" s="24"/>
    </row>
    <row r="18" spans="1:15" ht="12.95" customHeight="1" x14ac:dyDescent="0.25">
      <c r="A18" s="28"/>
      <c r="B18" s="27"/>
      <c r="C18" s="14" t="s">
        <v>23</v>
      </c>
      <c r="D18" s="32"/>
      <c r="E18" s="30"/>
      <c r="F18" s="30"/>
      <c r="G18" s="18"/>
      <c r="H18" s="30"/>
      <c r="I18" s="20"/>
      <c r="J18" s="20"/>
      <c r="K18" s="20"/>
      <c r="L18" s="20"/>
      <c r="M18" s="21">
        <f t="shared" si="0"/>
        <v>0</v>
      </c>
      <c r="N18" s="31"/>
      <c r="O18" s="24"/>
    </row>
    <row r="19" spans="1:15" ht="12.95" customHeight="1" x14ac:dyDescent="0.25">
      <c r="A19" s="28"/>
      <c r="B19" s="27"/>
      <c r="C19" s="14" t="s">
        <v>23</v>
      </c>
      <c r="D19" s="29"/>
      <c r="E19" s="30"/>
      <c r="F19" s="30"/>
      <c r="G19" s="18"/>
      <c r="H19" s="30"/>
      <c r="I19" s="20"/>
      <c r="J19" s="20"/>
      <c r="K19" s="20"/>
      <c r="L19" s="20"/>
      <c r="M19" s="21">
        <f t="shared" si="0"/>
        <v>0</v>
      </c>
      <c r="N19" s="31"/>
      <c r="O19" s="24"/>
    </row>
    <row r="20" spans="1:15" ht="12.95" customHeight="1" x14ac:dyDescent="0.25">
      <c r="A20" s="28"/>
      <c r="B20" s="27"/>
      <c r="C20" s="14" t="s">
        <v>23</v>
      </c>
      <c r="D20" s="29"/>
      <c r="E20" s="30"/>
      <c r="F20" s="30"/>
      <c r="G20" s="18"/>
      <c r="H20" s="30"/>
      <c r="I20" s="20"/>
      <c r="J20" s="20"/>
      <c r="K20" s="20"/>
      <c r="L20" s="20"/>
      <c r="M20" s="21">
        <f t="shared" si="0"/>
        <v>0</v>
      </c>
      <c r="N20" s="31"/>
      <c r="O20" s="24"/>
    </row>
    <row r="21" spans="1:15" ht="15.75" customHeight="1" x14ac:dyDescent="0.25">
      <c r="A21" s="33"/>
      <c r="B21" s="34"/>
      <c r="C21" s="35" t="s">
        <v>23</v>
      </c>
      <c r="D21" s="36"/>
      <c r="E21" s="37"/>
      <c r="F21" s="37"/>
      <c r="G21" s="38"/>
      <c r="H21" s="37"/>
      <c r="I21" s="39"/>
      <c r="J21" s="39"/>
      <c r="K21" s="39"/>
      <c r="L21" s="39"/>
      <c r="M21" s="40">
        <f t="shared" si="0"/>
        <v>0</v>
      </c>
      <c r="N21" s="41"/>
      <c r="O21" s="42"/>
    </row>
    <row r="22" spans="1:15" ht="87.75" customHeight="1" x14ac:dyDescent="0.25">
      <c r="A22" s="43" t="s">
        <v>39</v>
      </c>
      <c r="B22" s="44" t="s">
        <v>39</v>
      </c>
      <c r="C22" s="44" t="s">
        <v>57</v>
      </c>
      <c r="D22" s="45" t="s">
        <v>58</v>
      </c>
      <c r="E22" s="46" t="s">
        <v>25</v>
      </c>
      <c r="F22" s="46" t="s">
        <v>59</v>
      </c>
      <c r="G22" s="47">
        <v>42979</v>
      </c>
      <c r="H22" s="46" t="s">
        <v>60</v>
      </c>
      <c r="I22" s="48" t="s">
        <v>28</v>
      </c>
      <c r="J22" s="49"/>
      <c r="K22" s="49"/>
      <c r="L22" s="49"/>
      <c r="M22" s="49"/>
      <c r="N22" s="50" t="s">
        <v>61</v>
      </c>
      <c r="O22" s="51"/>
    </row>
    <row r="23" spans="1:15" ht="60" customHeight="1" x14ac:dyDescent="0.25">
      <c r="A23" s="13" t="s">
        <v>39</v>
      </c>
      <c r="B23" s="14" t="s">
        <v>62</v>
      </c>
      <c r="C23" s="14" t="s">
        <v>57</v>
      </c>
      <c r="D23" s="16" t="s">
        <v>63</v>
      </c>
      <c r="E23" s="17" t="s">
        <v>25</v>
      </c>
      <c r="F23" s="17" t="s">
        <v>59</v>
      </c>
      <c r="G23" s="18">
        <v>43070</v>
      </c>
      <c r="H23" s="17" t="s">
        <v>64</v>
      </c>
      <c r="I23" s="19" t="s">
        <v>28</v>
      </c>
      <c r="J23" s="52"/>
      <c r="K23" s="52"/>
      <c r="L23" s="52"/>
      <c r="M23" s="52"/>
      <c r="N23" s="22" t="s">
        <v>65</v>
      </c>
      <c r="O23" s="23" t="s">
        <v>66</v>
      </c>
    </row>
    <row r="24" spans="1:15" ht="68.849999999999994" customHeight="1" x14ac:dyDescent="0.25">
      <c r="A24" s="13" t="s">
        <v>67</v>
      </c>
      <c r="B24" s="14" t="s">
        <v>68</v>
      </c>
      <c r="C24" s="14" t="s">
        <v>57</v>
      </c>
      <c r="D24" s="16" t="s">
        <v>69</v>
      </c>
      <c r="E24" s="17" t="s">
        <v>25</v>
      </c>
      <c r="F24" s="17" t="s">
        <v>70</v>
      </c>
      <c r="G24" s="18">
        <v>43040</v>
      </c>
      <c r="H24" s="17" t="s">
        <v>71</v>
      </c>
      <c r="I24" s="19" t="s">
        <v>28</v>
      </c>
      <c r="J24" s="52"/>
      <c r="K24" s="52"/>
      <c r="L24" s="52"/>
      <c r="M24" s="52"/>
      <c r="N24" s="22" t="s">
        <v>72</v>
      </c>
      <c r="O24" s="24"/>
    </row>
    <row r="25" spans="1:15" ht="36" customHeight="1" x14ac:dyDescent="0.25">
      <c r="A25" s="13" t="s">
        <v>67</v>
      </c>
      <c r="B25" s="14" t="s">
        <v>73</v>
      </c>
      <c r="C25" s="14" t="s">
        <v>57</v>
      </c>
      <c r="D25" s="16" t="s">
        <v>74</v>
      </c>
      <c r="E25" s="17" t="s">
        <v>25</v>
      </c>
      <c r="F25" s="17" t="s">
        <v>75</v>
      </c>
      <c r="G25" s="18">
        <v>43013</v>
      </c>
      <c r="H25" s="17" t="s">
        <v>27</v>
      </c>
      <c r="I25" s="19" t="s">
        <v>28</v>
      </c>
      <c r="J25" s="52"/>
      <c r="K25" s="52"/>
      <c r="L25" s="52"/>
      <c r="M25" s="52"/>
      <c r="N25" s="22" t="s">
        <v>76</v>
      </c>
      <c r="O25" s="24"/>
    </row>
    <row r="26" spans="1:15" ht="110.1" customHeight="1" x14ac:dyDescent="0.25">
      <c r="A26" s="13" t="s">
        <v>77</v>
      </c>
      <c r="B26" s="27"/>
      <c r="C26" s="14" t="s">
        <v>57</v>
      </c>
      <c r="D26" s="16" t="s">
        <v>78</v>
      </c>
      <c r="E26" s="17" t="s">
        <v>25</v>
      </c>
      <c r="F26" s="17" t="s">
        <v>43</v>
      </c>
      <c r="G26" s="18">
        <v>43009</v>
      </c>
      <c r="H26" s="17" t="s">
        <v>44</v>
      </c>
      <c r="I26" s="20"/>
      <c r="J26" s="52"/>
      <c r="K26" s="52"/>
      <c r="L26" s="52"/>
      <c r="M26" s="52"/>
      <c r="N26" s="22" t="s">
        <v>79</v>
      </c>
      <c r="O26" s="24"/>
    </row>
    <row r="27" spans="1:15" ht="22.5" customHeight="1" x14ac:dyDescent="0.25">
      <c r="A27" s="28"/>
      <c r="B27" s="27"/>
      <c r="C27" s="14" t="s">
        <v>57</v>
      </c>
      <c r="D27" s="29"/>
      <c r="E27" s="30"/>
      <c r="F27" s="30"/>
      <c r="G27" s="18"/>
      <c r="H27" s="30"/>
      <c r="I27" s="20"/>
      <c r="J27" s="52"/>
      <c r="K27" s="52"/>
      <c r="L27" s="52"/>
      <c r="M27" s="52"/>
      <c r="N27" s="31"/>
      <c r="O27" s="24"/>
    </row>
    <row r="28" spans="1:15" ht="22.5" customHeight="1" x14ac:dyDescent="0.25">
      <c r="A28" s="28"/>
      <c r="B28" s="27"/>
      <c r="C28" s="14" t="s">
        <v>57</v>
      </c>
      <c r="D28" s="29"/>
      <c r="E28" s="30"/>
      <c r="F28" s="30"/>
      <c r="G28" s="18"/>
      <c r="H28" s="30"/>
      <c r="I28" s="20"/>
      <c r="J28" s="52"/>
      <c r="K28" s="52"/>
      <c r="L28" s="52"/>
      <c r="M28" s="52"/>
      <c r="N28" s="31"/>
      <c r="O28" s="24"/>
    </row>
    <row r="29" spans="1:15" ht="22.5" customHeight="1" x14ac:dyDescent="0.25">
      <c r="A29" s="28"/>
      <c r="B29" s="27"/>
      <c r="C29" s="14" t="s">
        <v>57</v>
      </c>
      <c r="D29" s="29"/>
      <c r="E29" s="30"/>
      <c r="F29" s="30"/>
      <c r="G29" s="18"/>
      <c r="H29" s="30"/>
      <c r="I29" s="20"/>
      <c r="J29" s="52"/>
      <c r="K29" s="52"/>
      <c r="L29" s="52"/>
      <c r="M29" s="52"/>
      <c r="N29" s="31"/>
      <c r="O29" s="24"/>
    </row>
    <row r="30" spans="1:15" ht="22.5" customHeight="1" x14ac:dyDescent="0.25">
      <c r="A30" s="28"/>
      <c r="B30" s="27"/>
      <c r="C30" s="14" t="s">
        <v>57</v>
      </c>
      <c r="D30" s="32"/>
      <c r="E30" s="30"/>
      <c r="F30" s="30"/>
      <c r="G30" s="18"/>
      <c r="H30" s="30"/>
      <c r="I30" s="20"/>
      <c r="J30" s="52"/>
      <c r="K30" s="52"/>
      <c r="L30" s="52"/>
      <c r="M30" s="52"/>
      <c r="N30" s="31"/>
      <c r="O30" s="24"/>
    </row>
    <row r="31" spans="1:15" ht="22.5" customHeight="1" x14ac:dyDescent="0.25">
      <c r="A31" s="28"/>
      <c r="B31" s="27"/>
      <c r="C31" s="14" t="s">
        <v>57</v>
      </c>
      <c r="D31" s="29"/>
      <c r="E31" s="30"/>
      <c r="F31" s="30"/>
      <c r="G31" s="18"/>
      <c r="H31" s="30"/>
      <c r="I31" s="20"/>
      <c r="J31" s="52"/>
      <c r="K31" s="52"/>
      <c r="L31" s="52"/>
      <c r="M31" s="52"/>
      <c r="N31" s="31"/>
      <c r="O31" s="24"/>
    </row>
    <row r="32" spans="1:15" ht="22.5" customHeight="1" x14ac:dyDescent="0.25">
      <c r="A32" s="28"/>
      <c r="B32" s="27"/>
      <c r="C32" s="14" t="s">
        <v>57</v>
      </c>
      <c r="D32" s="32"/>
      <c r="E32" s="30"/>
      <c r="F32" s="30"/>
      <c r="G32" s="18"/>
      <c r="H32" s="30"/>
      <c r="I32" s="20"/>
      <c r="J32" s="52"/>
      <c r="K32" s="52"/>
      <c r="L32" s="52"/>
      <c r="M32" s="52"/>
      <c r="N32" s="31"/>
      <c r="O32" s="24"/>
    </row>
    <row r="33" spans="1:15" ht="15" customHeight="1" x14ac:dyDescent="0.25">
      <c r="A33" s="53"/>
      <c r="B33" s="53"/>
      <c r="C33" s="53"/>
      <c r="D33" s="53"/>
      <c r="E33" s="53"/>
      <c r="F33" s="53"/>
      <c r="G33" s="53"/>
      <c r="H33" s="53"/>
      <c r="I33" s="53"/>
      <c r="J33" s="53"/>
      <c r="K33" s="53"/>
      <c r="L33" s="53"/>
      <c r="M33" s="53"/>
      <c r="N33" s="53"/>
      <c r="O33" s="53"/>
    </row>
    <row r="34" spans="1:15" ht="15" customHeight="1" x14ac:dyDescent="0.25">
      <c r="A34" s="54"/>
      <c r="B34" s="54"/>
      <c r="C34" s="54"/>
      <c r="D34" s="54"/>
      <c r="E34" s="54"/>
      <c r="F34" s="55"/>
      <c r="G34" s="56"/>
      <c r="H34" s="54"/>
      <c r="I34" s="54"/>
      <c r="J34" s="54"/>
      <c r="K34" s="54"/>
      <c r="L34" s="54"/>
      <c r="M34" s="54"/>
      <c r="N34" s="54"/>
      <c r="O34" s="54"/>
    </row>
  </sheetData>
  <mergeCells count="4">
    <mergeCell ref="B1:H1"/>
    <mergeCell ref="I2:M2"/>
    <mergeCell ref="N1:O1"/>
    <mergeCell ref="I1:M1"/>
  </mergeCells>
  <conditionalFormatting sqref="M4:M5">
    <cfRule type="cellIs" dxfId="9" priority="1" stopIfTrue="1" operator="greaterThan">
      <formula>401</formula>
    </cfRule>
    <cfRule type="cellIs" dxfId="8" priority="2" stopIfTrue="1" operator="between">
      <formula>201</formula>
      <formula>400</formula>
    </cfRule>
    <cfRule type="cellIs" dxfId="7" priority="3" stopIfTrue="1" operator="between">
      <formula>71</formula>
      <formula>200</formula>
    </cfRule>
    <cfRule type="cellIs" dxfId="6" priority="4" stopIfTrue="1" operator="between">
      <formula>21</formula>
      <formula>70</formula>
    </cfRule>
    <cfRule type="cellIs" dxfId="5" priority="5" stopIfTrue="1" operator="lessThan">
      <formula>20</formula>
    </cfRule>
  </conditionalFormatting>
  <conditionalFormatting sqref="M6:M32">
    <cfRule type="cellIs" dxfId="4" priority="6" stopIfTrue="1" operator="greaterThan">
      <formula>401</formula>
    </cfRule>
    <cfRule type="cellIs" dxfId="3" priority="6" stopIfTrue="1" operator="between">
      <formula>201</formula>
      <formula>400</formula>
    </cfRule>
    <cfRule type="cellIs" dxfId="2" priority="6" stopIfTrue="1" operator="between">
      <formula>71</formula>
      <formula>200</formula>
    </cfRule>
    <cfRule type="cellIs" dxfId="1" priority="6" stopIfTrue="1" operator="between">
      <formula>21</formula>
      <formula>70</formula>
    </cfRule>
    <cfRule type="cellIs" dxfId="0" priority="6" stopIfTrue="1" operator="lessThan">
      <formula>20</formula>
    </cfRule>
  </conditionalFormatting>
  <pageMargins left="0.23622000000000001" right="0.23622000000000001" top="0.60416700000000001" bottom="0.35416700000000001" header="0.31496099999999999" footer="0.31496099999999999"/>
  <pageSetup orientation="landscape"/>
  <headerFooter>
    <oddHeader>&amp;C&amp;"Calibri,Regular"&amp;11&amp;K000000ASPRONAGA - PLANIFICACION:&amp;KFF0000 MATRIZ DE RIESGOS Y OPORTUNIDADES</oddHeader>
    <oddFooter>&amp;C&amp;"Helvetica,Regular"&amp;12&amp;K000000&amp;P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baseColWidth="10" defaultColWidth="10.85546875" defaultRowHeight="15" customHeight="1" x14ac:dyDescent="0.25"/>
  <cols>
    <col min="1" max="1" width="10.85546875" style="57" customWidth="1"/>
    <col min="2" max="2" width="31.42578125" style="57" customWidth="1"/>
    <col min="3" max="3" width="10.85546875" style="57" customWidth="1"/>
    <col min="4" max="4" width="28.85546875" style="57" customWidth="1"/>
    <col min="5" max="5" width="10.85546875" style="57" customWidth="1"/>
    <col min="6" max="6" width="20" style="57" customWidth="1"/>
    <col min="7" max="256" width="10.85546875" style="57" customWidth="1"/>
  </cols>
  <sheetData>
    <row r="1" spans="1:6" ht="15" customHeight="1" x14ac:dyDescent="0.25">
      <c r="A1" s="58"/>
      <c r="B1" s="58"/>
      <c r="C1" s="58"/>
      <c r="D1" s="58"/>
      <c r="E1" s="58"/>
      <c r="F1" s="58"/>
    </row>
    <row r="2" spans="1:6" ht="15" customHeight="1" x14ac:dyDescent="0.25">
      <c r="A2" s="58"/>
      <c r="B2" s="59" t="s">
        <v>80</v>
      </c>
      <c r="C2" s="58"/>
      <c r="D2" s="59" t="s">
        <v>81</v>
      </c>
      <c r="E2" s="58"/>
      <c r="F2" s="59" t="s">
        <v>82</v>
      </c>
    </row>
    <row r="3" spans="1:6" ht="15" customHeight="1" x14ac:dyDescent="0.25">
      <c r="A3" s="60"/>
      <c r="B3" s="61" t="s">
        <v>25</v>
      </c>
      <c r="C3" s="62"/>
      <c r="D3" s="61" t="s">
        <v>23</v>
      </c>
      <c r="E3" s="62"/>
      <c r="F3" s="61" t="s">
        <v>28</v>
      </c>
    </row>
    <row r="4" spans="1:6" ht="15" customHeight="1" x14ac:dyDescent="0.25">
      <c r="A4" s="60"/>
      <c r="B4" s="61" t="s">
        <v>42</v>
      </c>
      <c r="C4" s="62"/>
      <c r="D4" s="61" t="s">
        <v>57</v>
      </c>
      <c r="E4" s="62"/>
      <c r="F4" s="61" t="s">
        <v>83</v>
      </c>
    </row>
    <row r="5" spans="1:6" ht="15" customHeight="1" x14ac:dyDescent="0.25">
      <c r="A5" s="60"/>
      <c r="B5" s="61" t="s">
        <v>84</v>
      </c>
      <c r="C5" s="63"/>
      <c r="D5" s="64"/>
      <c r="E5" s="58"/>
      <c r="F5" s="64"/>
    </row>
    <row r="6" spans="1:6" ht="15" customHeight="1" x14ac:dyDescent="0.25">
      <c r="A6" s="60"/>
      <c r="B6" s="61" t="s">
        <v>85</v>
      </c>
      <c r="C6" s="63"/>
      <c r="D6" s="58"/>
      <c r="E6" s="58"/>
      <c r="F6" s="58"/>
    </row>
    <row r="7" spans="1:6" ht="15" customHeight="1" x14ac:dyDescent="0.25">
      <c r="A7" s="60"/>
      <c r="B7" s="61" t="s">
        <v>86</v>
      </c>
      <c r="C7" s="63"/>
      <c r="D7" s="58"/>
      <c r="E7" s="58"/>
      <c r="F7" s="58"/>
    </row>
    <row r="8" spans="1:6" ht="15" customHeight="1" x14ac:dyDescent="0.25">
      <c r="A8" s="60"/>
      <c r="B8" s="61" t="s">
        <v>87</v>
      </c>
      <c r="C8" s="63"/>
      <c r="D8" s="58"/>
      <c r="E8" s="58"/>
      <c r="F8" s="58"/>
    </row>
    <row r="9" spans="1:6" ht="15" customHeight="1" x14ac:dyDescent="0.25">
      <c r="A9" s="60"/>
      <c r="B9" s="61" t="s">
        <v>88</v>
      </c>
      <c r="C9" s="63"/>
      <c r="D9" s="58"/>
      <c r="E9" s="58"/>
      <c r="F9" s="58"/>
    </row>
    <row r="10" spans="1:6" ht="15" customHeight="1" x14ac:dyDescent="0.25">
      <c r="A10" s="60"/>
      <c r="B10" s="61" t="s">
        <v>89</v>
      </c>
      <c r="C10" s="63"/>
      <c r="D10" s="58"/>
      <c r="E10" s="58"/>
      <c r="F10" s="58"/>
    </row>
  </sheetData>
  <pageMargins left="0.7" right="0.7" top="0.75" bottom="0.7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tablas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RUBEN MATEOS</cp:lastModifiedBy>
  <dcterms:modified xsi:type="dcterms:W3CDTF">2018-02-19T11:53:27Z</dcterms:modified>
</cp:coreProperties>
</file>