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80" windowHeight="6030" firstSheet="2" activeTab="10"/>
  </bookViews>
  <sheets>
    <sheet name="PANEL INDICADORES 2015" sheetId="1" r:id="rId1"/>
    <sheet name="PANEL INDICADORES 2016" sheetId="2" r:id="rId2"/>
    <sheet name="PANEL INDICADORES 2017" sheetId="3" r:id="rId3"/>
    <sheet name="PANEL INDICADORES 2018" sheetId="4" r:id="rId4"/>
    <sheet name="1. V,AD,AC" sheetId="5" r:id="rId5"/>
    <sheet name="2.AT. BÁSICA" sheetId="6" r:id="rId6"/>
    <sheet name="3.HHPyS" sheetId="7" r:id="rId7"/>
    <sheet name="4.OCIO" sheetId="8" r:id="rId8"/>
    <sheet name="5.FAMILIAS" sheetId="9" r:id="rId9"/>
    <sheet name="6.SALIDA" sheetId="10" r:id="rId10"/>
    <sheet name="APO3-RES" sheetId="11" r:id="rId11"/>
  </sheets>
  <definedNames/>
  <calcPr fullCalcOnLoad="1"/>
</workbook>
</file>

<file path=xl/comments6.xml><?xml version="1.0" encoding="utf-8"?>
<comments xmlns="http://schemas.openxmlformats.org/spreadsheetml/2006/main">
  <authors>
    <author>fernandaperez</author>
  </authors>
  <commentList>
    <comment ref="A3" authorId="0">
      <text>
        <r>
          <rPr>
            <b/>
            <sz val="8"/>
            <rFont val="Tahoma"/>
            <family val="0"/>
          </rPr>
          <t xml:space="preserve">Fuentes : </t>
        </r>
        <r>
          <rPr>
            <sz val="8"/>
            <rFont val="Tahoma"/>
            <family val="2"/>
          </rPr>
          <t xml:space="preserve">Bse de datos (Inc.: Actividad: Hab. Per. y Soc. en las Reuniones de Convivencia)
                 Menús
               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<sst xmlns="http://schemas.openxmlformats.org/spreadsheetml/2006/main" count="905" uniqueCount="338">
  <si>
    <t xml:space="preserve">Proceso </t>
  </si>
  <si>
    <t xml:space="preserve">Tipo </t>
  </si>
  <si>
    <t xml:space="preserve">Meta </t>
  </si>
  <si>
    <t xml:space="preserve">Frecuencia </t>
  </si>
  <si>
    <t xml:space="preserve">Fecha/s </t>
  </si>
  <si>
    <t xml:space="preserve">Notas </t>
  </si>
  <si>
    <t xml:space="preserve">Trimestral </t>
  </si>
  <si>
    <t xml:space="preserve">P </t>
  </si>
  <si>
    <t xml:space="preserve">R </t>
  </si>
  <si>
    <t>Trimestral</t>
  </si>
  <si>
    <t>P</t>
  </si>
  <si>
    <t>Nombre del Indicador</t>
  </si>
  <si>
    <t>Total</t>
  </si>
  <si>
    <t>NOMBRE DEL USUARIO</t>
  </si>
  <si>
    <t>Grado Satisfacción</t>
  </si>
  <si>
    <t>Satisfecho</t>
  </si>
  <si>
    <t>SI (B.Datos)</t>
  </si>
  <si>
    <t>JAVIER VAZQUEZ PARRA</t>
  </si>
  <si>
    <t>ALBERTO VILARIÑO HIDALGO</t>
  </si>
  <si>
    <t>Fecha alta en centro</t>
  </si>
  <si>
    <t>Fecha fin p. acogida</t>
  </si>
  <si>
    <t>FECHA</t>
  </si>
  <si>
    <t>% acumulado de usuarios satisfechos</t>
  </si>
  <si>
    <t>nº acumulado de usuarios satisfechos</t>
  </si>
  <si>
    <t>No satisfechos</t>
  </si>
  <si>
    <t>% acumulado anual</t>
  </si>
  <si>
    <t>Fecha baja en el centro</t>
  </si>
  <si>
    <t>Fecha evaluación satisf.</t>
  </si>
  <si>
    <t>Grado satisfacción</t>
  </si>
  <si>
    <t>% de familias satisfechas</t>
  </si>
  <si>
    <t>No satisfec</t>
  </si>
  <si>
    <t>FECHAS</t>
  </si>
  <si>
    <t>TOTAL ACUMULADO</t>
  </si>
  <si>
    <t xml:space="preserve">HABILIDADES PERSONALES Y SOCIALES </t>
  </si>
  <si>
    <t xml:space="preserve">ATENCION Y RELACION CON FAMILIAS </t>
  </si>
  <si>
    <t xml:space="preserve">SALIDA </t>
  </si>
  <si>
    <t>Junio</t>
  </si>
  <si>
    <t>Marzo, Junio, Septiembre y Diciembre</t>
  </si>
  <si>
    <t>% de usuarios</t>
  </si>
  <si>
    <t>1º Trim.</t>
  </si>
  <si>
    <t>2º Trim.</t>
  </si>
  <si>
    <t>3º Trim.</t>
  </si>
  <si>
    <t>4º Trim.</t>
  </si>
  <si>
    <t>Sept</t>
  </si>
  <si>
    <t>Dic.</t>
  </si>
  <si>
    <t>SEGUIMIENTO</t>
  </si>
  <si>
    <t>Junio y Diciembre</t>
  </si>
  <si>
    <t xml:space="preserve">Al final del proceso </t>
  </si>
  <si>
    <t>Se recogerán principalmente en las Reuniones de Convivencia</t>
  </si>
  <si>
    <t>ATENCION BASICA</t>
  </si>
  <si>
    <t>Marzo</t>
  </si>
  <si>
    <t>Dic</t>
  </si>
  <si>
    <t xml:space="preserve"> Total</t>
  </si>
  <si>
    <t>Sep.</t>
  </si>
  <si>
    <t xml:space="preserve">OCIO, TIEMPO LIBRE E INCLUSION SOCIAL </t>
  </si>
  <si>
    <t>Nº DE SALIDAS DE ACTIVIDADES DE "OCIO EN LA COMUNIDAD"</t>
  </si>
  <si>
    <t xml:space="preserve"> </t>
  </si>
  <si>
    <t>% DE USUARIOS CUYAS FAMILIAS ACUDEN A LA FIESTA ANUAL DE RESIDENCIAS</t>
  </si>
  <si>
    <t>Habitualmente en Diciembre</t>
  </si>
  <si>
    <r>
      <t xml:space="preserve"> Cuando se produzca la baja. </t>
    </r>
    <r>
      <rPr>
        <sz val="9"/>
        <color indexed="8"/>
        <rFont val="Verdana"/>
        <family val="2"/>
      </rPr>
      <t>Se hará una medición trimestral.</t>
    </r>
  </si>
  <si>
    <t>ATENCION DOMESTICA EN RESIDENCIAS</t>
  </si>
  <si>
    <t>NUMERO DE APORTACIONES DE LOS USUARIOS AL MENU</t>
  </si>
  <si>
    <r>
      <t xml:space="preserve">Cuando se produce. </t>
    </r>
    <r>
      <rPr>
        <b/>
        <sz val="9"/>
        <color indexed="8"/>
        <rFont val="Verdana"/>
        <family val="2"/>
      </rPr>
      <t xml:space="preserve">Anual </t>
    </r>
  </si>
  <si>
    <t xml:space="preserve">VALORACION, ADMISION y ACOGIDA </t>
  </si>
  <si>
    <t>% DE FAMILIARES DE USUARIOS QUE FUERON BAJA, QUE SE SINTIERON SATISFECHOS CON EL PROCESO DE BAJA, FUERA POR LA CAUSA QUE FUERA</t>
  </si>
  <si>
    <t>Encuesta escrita a los usuarios</t>
  </si>
  <si>
    <t>2. NUMERO DE APORTACIONES DE LOS USUARIOS AL MENÚ</t>
  </si>
  <si>
    <t>Nº aportaciones La Casa de Lamastelle</t>
  </si>
  <si>
    <t>Nº  aportaciones Hogar-Residencia Aspronaga</t>
  </si>
  <si>
    <t>Nº usuarios Hogar-Residencia Aspronaga</t>
  </si>
  <si>
    <t xml:space="preserve">Nº usuarios La Casa de Lamastelle </t>
  </si>
  <si>
    <t>Nº salidas La Casa de Lamastelle</t>
  </si>
  <si>
    <t>Nº salidas Hogar-Residencia Aspronaga</t>
  </si>
  <si>
    <t xml:space="preserve">Nº total usuarios La Casa de Lamastelle </t>
  </si>
  <si>
    <t xml:space="preserve">% usuarios </t>
  </si>
  <si>
    <t xml:space="preserve">Nº de familias de usuarios que acuden a la fiesta </t>
  </si>
  <si>
    <t xml:space="preserve">% usuarios TOTAL </t>
  </si>
  <si>
    <t>4. NUMERO DE SALIDAS DE ACTIVIDADES DE "OCIO EN LA COMUNIDAD</t>
  </si>
  <si>
    <t>6. GRADO DE SATISFACCION  DE FAMILIAS AL FINAL DE PROCESO DE BAJA</t>
  </si>
  <si>
    <t xml:space="preserve">5.% DE USUARIOS CUYAS FAMILIAS ACUDEN A LA FIESTA ANUAL DE RESIDENCIAS </t>
  </si>
  <si>
    <t>% DE USUARIOS CONTENTOS  CON SU ESTANCIA EN LA RESIDENCIA AL FINAL DEL PROCESO DE ACOGIDA</t>
  </si>
  <si>
    <t>1. % DE USUARIOS CONTENTOS CON SU ESTANCIA EN LA RESIDENCIA AL FINAL DEL PROCESO DE ACOGIDA</t>
  </si>
  <si>
    <t>TOTAL</t>
  </si>
  <si>
    <t>LC</t>
  </si>
  <si>
    <t xml:space="preserve">TOTAL </t>
  </si>
  <si>
    <t>Fuente:  - Base datos (Inc. : Ocio en la comunidad)</t>
  </si>
  <si>
    <t xml:space="preserve">nº usuarios TOTAL </t>
  </si>
  <si>
    <t>Fuente:  - Base datos (Inc. : Proceso Salida)</t>
  </si>
  <si>
    <t>&gt;90%</t>
  </si>
  <si>
    <t>&gt;o= 90%  esté</t>
  </si>
  <si>
    <t>RA</t>
  </si>
  <si>
    <t xml:space="preserve">Semestral    </t>
  </si>
  <si>
    <r>
      <t>Fuente:</t>
    </r>
    <r>
      <rPr>
        <sz val="10"/>
        <rFont val="Arial"/>
        <family val="0"/>
      </rPr>
      <t xml:space="preserve">  -Base de datos (Inc.: Actividad: Hab. Per. Y Soc. en las Reuniones Convivencia y Menú</t>
    </r>
  </si>
  <si>
    <t>Más del 60%</t>
  </si>
  <si>
    <t xml:space="preserve">FECHAS            </t>
  </si>
  <si>
    <t xml:space="preserve"> -</t>
  </si>
  <si>
    <r>
      <t>Nota:</t>
    </r>
    <r>
      <rPr>
        <sz val="10"/>
        <rFont val="Arial"/>
        <family val="0"/>
      </rPr>
      <t xml:space="preserve"> Se tiene en cuenta el total de ambas residencias. </t>
    </r>
  </si>
  <si>
    <t>DIC.11</t>
  </si>
  <si>
    <t>DIC.12</t>
  </si>
  <si>
    <t>Marzo 2011</t>
  </si>
  <si>
    <t>Junio 2011</t>
  </si>
  <si>
    <t>Septiembre 2011</t>
  </si>
  <si>
    <t xml:space="preserve"> Diciembre 2011</t>
  </si>
  <si>
    <t>Marzo 2012</t>
  </si>
  <si>
    <t>Junio 2012</t>
  </si>
  <si>
    <t>Septiembre 2012</t>
  </si>
  <si>
    <t>Diciembre 2012</t>
  </si>
  <si>
    <t>TOTAL 2012</t>
  </si>
  <si>
    <t>Total 2011</t>
  </si>
  <si>
    <t>Dic. 2011</t>
  </si>
  <si>
    <t>Dic. 2012</t>
  </si>
  <si>
    <t>8</t>
  </si>
  <si>
    <t>6</t>
  </si>
  <si>
    <t>12</t>
  </si>
  <si>
    <t>2</t>
  </si>
  <si>
    <t>20</t>
  </si>
  <si>
    <t>48</t>
  </si>
  <si>
    <t>52</t>
  </si>
  <si>
    <t>79</t>
  </si>
  <si>
    <t>27</t>
  </si>
  <si>
    <t>206</t>
  </si>
  <si>
    <t>0</t>
  </si>
  <si>
    <t xml:space="preserve"> % DE USUARIOS QUE TIENEN MÁS DE DOS OBJETIVOS OPERATIVOS EN SU PII</t>
  </si>
  <si>
    <t>Ver RES3-F-4 Resúmen de Objetivos de los PII de usuarios de residencias.</t>
  </si>
  <si>
    <t>Nº DE INCIDENCIAS DETECTADAS EN RELACION CON ESTE PROCESO</t>
  </si>
  <si>
    <t>Revisión registros del Manual Puntos críticos y del Procedimiento. Control almacén.</t>
  </si>
  <si>
    <t>3. % DE USUARIOS QUE TIENEN MÁS DE DOS OBJETIVOS OPERATIVOS EN SU PII</t>
  </si>
  <si>
    <r>
      <t>Fuente:</t>
    </r>
    <r>
      <rPr>
        <sz val="10"/>
        <rFont val="Arial"/>
        <family val="0"/>
      </rPr>
      <t xml:space="preserve">  -RES3-F-4 Resúmen de Objetivos de los PII de usuarios de residencias</t>
    </r>
  </si>
  <si>
    <t>TOTAL 2013</t>
  </si>
  <si>
    <t>Usuarios que cumplen el criterio hasta Diciembre 2012</t>
  </si>
  <si>
    <t>Usuarios que cumplen  el criterio hasta Junio 2013</t>
  </si>
  <si>
    <t>Usuarios que cumplen  el criterio hasta Junio 2012</t>
  </si>
  <si>
    <t>Usuarios que cumplen el criterio hasta Diciembre 2013</t>
  </si>
  <si>
    <t>Total 2012</t>
  </si>
  <si>
    <t>APO3-RES. Nº DE INCIDENCIAS DETECTADAS EN RELACIÓN CON ESTE PROCESO</t>
  </si>
  <si>
    <t>Nº Incidencias     La Casa de Lamastelle</t>
  </si>
  <si>
    <t xml:space="preserve"> Diciembre 2012</t>
  </si>
  <si>
    <t>Marzo 2013</t>
  </si>
  <si>
    <t>Junio 2013</t>
  </si>
  <si>
    <t>Septiembre 2013</t>
  </si>
  <si>
    <t>Diciembre 2013</t>
  </si>
  <si>
    <t>&gt;=30%</t>
  </si>
  <si>
    <r>
      <t xml:space="preserve">2011           </t>
    </r>
    <r>
      <rPr>
        <sz val="9"/>
        <color indexed="8"/>
        <rFont val="Verdana"/>
        <family val="2"/>
      </rPr>
      <t>LC &gt; o=130  RA &gt;o=80</t>
    </r>
    <r>
      <rPr>
        <b/>
        <sz val="9"/>
        <color indexed="8"/>
        <rFont val="Verdana"/>
        <family val="2"/>
      </rPr>
      <t xml:space="preserve">   2012    </t>
    </r>
    <r>
      <rPr>
        <sz val="9"/>
        <color indexed="8"/>
        <rFont val="Verdana"/>
        <family val="2"/>
      </rPr>
      <t xml:space="preserve">                      LC &gt;o =190     RA &gt; o =110      </t>
    </r>
  </si>
  <si>
    <t>26</t>
  </si>
  <si>
    <t>&lt; o =5</t>
  </si>
  <si>
    <t xml:space="preserve">Nº total usuarios </t>
  </si>
  <si>
    <t xml:space="preserve">12/04/12 Dos productos caducados en las neveras </t>
  </si>
  <si>
    <t xml:space="preserve">18/09/2012Producto en mal estado en la nevera </t>
  </si>
  <si>
    <t>11</t>
  </si>
  <si>
    <t>39</t>
  </si>
  <si>
    <t>4</t>
  </si>
  <si>
    <t>46</t>
  </si>
  <si>
    <t>61</t>
  </si>
  <si>
    <t>172</t>
  </si>
  <si>
    <t>DIC.13</t>
  </si>
  <si>
    <t>25</t>
  </si>
  <si>
    <t>Total 2013</t>
  </si>
  <si>
    <t>Dic. 2013</t>
  </si>
  <si>
    <t>7</t>
  </si>
  <si>
    <t>11/04/2013 Varios Partes de cocina sin cubrir de Febrero</t>
  </si>
  <si>
    <t>47</t>
  </si>
  <si>
    <t>10/04/2012</t>
  </si>
  <si>
    <t>18/12/2012</t>
  </si>
  <si>
    <t>3/04/2013</t>
  </si>
  <si>
    <t>23</t>
  </si>
  <si>
    <t>37</t>
  </si>
  <si>
    <t>MARZO 14</t>
  </si>
  <si>
    <t>JUNIO 14</t>
  </si>
  <si>
    <t>SEPT. 14</t>
  </si>
  <si>
    <t>DIC.14</t>
  </si>
  <si>
    <t>ELVIRA DE LA IGLESIA CEDEIRA LC</t>
  </si>
  <si>
    <t>Marzo 2014</t>
  </si>
  <si>
    <t>Junio 2014</t>
  </si>
  <si>
    <t>Septiembre 2014</t>
  </si>
  <si>
    <t>Diciembre 2014</t>
  </si>
  <si>
    <t>Usuarios que cumplen  el criterio hasta Junio 2014</t>
  </si>
  <si>
    <t>Usuarios que cumplen el criterio hasta Diciembre 2014</t>
  </si>
  <si>
    <t>TOTAL 2014</t>
  </si>
  <si>
    <t>24</t>
  </si>
  <si>
    <t>71</t>
  </si>
  <si>
    <t>Total 2014</t>
  </si>
  <si>
    <t>EVELYN ANDERSON CRESPO</t>
  </si>
  <si>
    <t>SI</t>
  </si>
  <si>
    <t>10/10/2013</t>
  </si>
  <si>
    <r>
      <rPr>
        <b/>
        <sz val="9"/>
        <color indexed="8"/>
        <rFont val="Verdana"/>
        <family val="2"/>
      </rPr>
      <t xml:space="preserve">2011  </t>
    </r>
    <r>
      <rPr>
        <sz val="9"/>
        <color indexed="8"/>
        <rFont val="Verdana"/>
        <family val="2"/>
      </rPr>
      <t xml:space="preserve">        &gt;20             </t>
    </r>
    <r>
      <rPr>
        <b/>
        <sz val="9"/>
        <color indexed="8"/>
        <rFont val="Verdana"/>
        <family val="2"/>
      </rPr>
      <t xml:space="preserve">2012     </t>
    </r>
    <r>
      <rPr>
        <sz val="9"/>
        <color indexed="8"/>
        <rFont val="Verdana"/>
        <family val="2"/>
      </rPr>
      <t xml:space="preserve">    &gt;30     </t>
    </r>
    <r>
      <rPr>
        <b/>
        <sz val="9"/>
        <color indexed="8"/>
        <rFont val="Verdana"/>
        <family val="2"/>
      </rPr>
      <t>2013</t>
    </r>
    <r>
      <rPr>
        <sz val="9"/>
        <color indexed="8"/>
        <rFont val="Verdana"/>
        <family val="2"/>
      </rPr>
      <t xml:space="preserve">    &gt;40 </t>
    </r>
  </si>
  <si>
    <t>JULIO AURELIO SEGURA ARTOLA</t>
  </si>
  <si>
    <t>Dic. 2014</t>
  </si>
  <si>
    <t>Ver incidencias base datos</t>
  </si>
  <si>
    <t>ISIDRO BESTILLEIRO VILAS</t>
  </si>
  <si>
    <t>MARZO 15</t>
  </si>
  <si>
    <t>JUNIO 15</t>
  </si>
  <si>
    <t>SEPT. 15</t>
  </si>
  <si>
    <t>DIC.15</t>
  </si>
  <si>
    <t>Marzo 2015</t>
  </si>
  <si>
    <t>Junio 2015</t>
  </si>
  <si>
    <t>Septiembre 2015</t>
  </si>
  <si>
    <t>Diciembre 2015</t>
  </si>
  <si>
    <t>10</t>
  </si>
  <si>
    <t>21</t>
  </si>
  <si>
    <t>16</t>
  </si>
  <si>
    <t>55</t>
  </si>
  <si>
    <t>Usuarios que cumplen  el criterio hasta Junio 2015</t>
  </si>
  <si>
    <t>Usuarios que cumplen el criterio hasta Diciembre 2015</t>
  </si>
  <si>
    <t>TOTAL 2015</t>
  </si>
  <si>
    <t>30</t>
  </si>
  <si>
    <t>57</t>
  </si>
  <si>
    <t>101</t>
  </si>
  <si>
    <t>215</t>
  </si>
  <si>
    <t>27/03/2014</t>
  </si>
  <si>
    <t>26/06/2014</t>
  </si>
  <si>
    <t>22/09/2014 Algún formato sin firmar</t>
  </si>
  <si>
    <t>30/12/2014 Bote mayonesa sin fecha de apertura</t>
  </si>
  <si>
    <t>18/12/2014 Falta parte de Dic (sustituciones)</t>
  </si>
  <si>
    <r>
      <t>J</t>
    </r>
    <r>
      <rPr>
        <sz val="8"/>
        <rFont val="Arial"/>
        <family val="2"/>
      </rPr>
      <t>UAN CARLOS GERMADE ANDRADE</t>
    </r>
  </si>
  <si>
    <t>ALEJANDRO VIDAL ARÁN</t>
  </si>
  <si>
    <t>JOSÉ ANTONIO EDREIRA SÁNCHEZ</t>
  </si>
  <si>
    <t>FERNANDO BARÓ DE VIVERO</t>
  </si>
  <si>
    <t>9</t>
  </si>
  <si>
    <t>3</t>
  </si>
  <si>
    <t>6( de 17)</t>
  </si>
  <si>
    <t>15( de 37)</t>
  </si>
  <si>
    <t>Total 2015</t>
  </si>
  <si>
    <t>29/06/2015</t>
  </si>
  <si>
    <t>30/09/2015  Algún formato sin firmar</t>
  </si>
  <si>
    <t>22/09/2015  Algún formato sin firmar</t>
  </si>
  <si>
    <t xml:space="preserve">Ver Base de Datos </t>
  </si>
  <si>
    <r>
      <t>A</t>
    </r>
    <r>
      <rPr>
        <sz val="8"/>
        <color indexed="8"/>
        <rFont val="Verdana"/>
        <family val="2"/>
      </rPr>
      <t>l final proceso de baja, en base a incidencias de la base de datos.</t>
    </r>
  </si>
  <si>
    <t>Baja por ausencia solicitada por el centro</t>
  </si>
  <si>
    <t>CARLOS PEDREIRA MEIZOSO</t>
  </si>
  <si>
    <t>64</t>
  </si>
  <si>
    <t>34</t>
  </si>
  <si>
    <t>24/03/2015 Bote de mermelada sin fecha apertura</t>
  </si>
  <si>
    <r>
      <t>Nota:</t>
    </r>
    <r>
      <rPr>
        <sz val="10"/>
        <rFont val="Arial"/>
        <family val="0"/>
      </rPr>
      <t xml:space="preserve"> Las aportaciones son las sugerencias de los usuarios que se introducen en el menú.        </t>
    </r>
  </si>
  <si>
    <t>Dic. 2015</t>
  </si>
  <si>
    <t>MARZO 16</t>
  </si>
  <si>
    <t>JUNIO 16</t>
  </si>
  <si>
    <t>SEPT. 16</t>
  </si>
  <si>
    <t>DIC.16</t>
  </si>
  <si>
    <t>Marzo 2016</t>
  </si>
  <si>
    <t>Junio 2016</t>
  </si>
  <si>
    <t>Septiembre 2016</t>
  </si>
  <si>
    <t>Diciembre 2016</t>
  </si>
  <si>
    <t>32</t>
  </si>
  <si>
    <t>19</t>
  </si>
  <si>
    <t>154</t>
  </si>
  <si>
    <t>Usuarios que cumplen  el criterio hasta Junio 2016</t>
  </si>
  <si>
    <t>Usuarios que cumplen el criterio hasta Diciembre 2016</t>
  </si>
  <si>
    <t>TOTAL 2016</t>
  </si>
  <si>
    <t>16/12/2015  Bolsa de especias caducada de 7/15</t>
  </si>
  <si>
    <t>100%-3</t>
  </si>
  <si>
    <t>100%-2</t>
  </si>
  <si>
    <t>100%-1</t>
  </si>
  <si>
    <t>R</t>
  </si>
  <si>
    <t>JOSÉ LUIS MATOS CONCHADO</t>
  </si>
  <si>
    <t>JUAN MANUEL PAN SECO</t>
  </si>
  <si>
    <t>9( de 20)</t>
  </si>
  <si>
    <t>Baja definitiva</t>
  </si>
  <si>
    <t>Dic. 2016</t>
  </si>
  <si>
    <t>7 (de 19)</t>
  </si>
  <si>
    <t>8 (de 18)</t>
  </si>
  <si>
    <t>15 de (37)</t>
  </si>
  <si>
    <t>Total 2016</t>
  </si>
  <si>
    <t>29/03/2016</t>
  </si>
  <si>
    <t>27/'6/2016 Algún formato sin firmar</t>
  </si>
  <si>
    <t>13/10/2016 Botes en nevera sin fecha apertura</t>
  </si>
  <si>
    <t>40</t>
  </si>
  <si>
    <t>59</t>
  </si>
  <si>
    <t>26/09/2016 Algún registro sin firmar</t>
  </si>
  <si>
    <r>
      <t xml:space="preserve">  2016    </t>
    </r>
    <r>
      <rPr>
        <sz val="9"/>
        <color indexed="8"/>
        <rFont val="Verdana"/>
        <family val="2"/>
      </rPr>
      <t xml:space="preserve">                      LC &gt;o =150     RA &gt; o =110      </t>
    </r>
  </si>
  <si>
    <t>28/12/2016</t>
  </si>
  <si>
    <t>18</t>
  </si>
  <si>
    <t>43</t>
  </si>
  <si>
    <t>179</t>
  </si>
  <si>
    <t>Traslado interno al R. Baró en plaza privada</t>
  </si>
  <si>
    <t>AMPARO DÍAZ MARTÍNEZ</t>
  </si>
  <si>
    <t>JOSÉ MANUEL ANDRÉS VALERO</t>
  </si>
  <si>
    <t>Traslado al R. Baró en plaza pública</t>
  </si>
  <si>
    <t>Baja definitiva por traslado al CRB plaza pública</t>
  </si>
  <si>
    <t>Traslado interno al R. Baró plaza privada</t>
  </si>
  <si>
    <t>Marzo 2017</t>
  </si>
  <si>
    <t>Junio 2017</t>
  </si>
  <si>
    <t>Septiembre 2017</t>
  </si>
  <si>
    <t>Diciembre 2017</t>
  </si>
  <si>
    <t>MARZO 17</t>
  </si>
  <si>
    <t>JUNIO 17</t>
  </si>
  <si>
    <t>SEPT. 17</t>
  </si>
  <si>
    <t>DIC.17</t>
  </si>
  <si>
    <t>BEATRIZ REBÓN LOURO</t>
  </si>
  <si>
    <t>GASPAR JIMÉNEZ SALAZAR</t>
  </si>
  <si>
    <t>NO</t>
  </si>
  <si>
    <t>Usuarios que cumplen  el criterio hasta Junio 2017</t>
  </si>
  <si>
    <t>Usuarios que cumplen el criterio hasta Diciembre 2017</t>
  </si>
  <si>
    <t>TOTAL 2017</t>
  </si>
  <si>
    <t>Total 2017</t>
  </si>
  <si>
    <t xml:space="preserve">   </t>
  </si>
  <si>
    <t>No tiene familia</t>
  </si>
  <si>
    <t>Imposible valoración</t>
  </si>
  <si>
    <r>
      <t>A</t>
    </r>
    <r>
      <rPr>
        <sz val="8"/>
        <color indexed="8"/>
        <rFont val="Verdana"/>
        <family val="2"/>
      </rPr>
      <t>l final proceso de baja, en base a incidencias de la base de datos o Informe de baja.</t>
    </r>
  </si>
  <si>
    <t>24/03/2017</t>
  </si>
  <si>
    <t xml:space="preserve">25/09/2017 </t>
  </si>
  <si>
    <t>27/6/2017 Bote nevera sin fecha apertura</t>
  </si>
  <si>
    <t>65</t>
  </si>
  <si>
    <t xml:space="preserve"> % DE USUARIOS QUE TIENEN DOS O MÁS OBJETIVOS OPERATIVOS EN SU PII</t>
  </si>
  <si>
    <t>8(de 20)</t>
  </si>
  <si>
    <t>5 (de 18)</t>
  </si>
  <si>
    <t>13 (de 38)</t>
  </si>
  <si>
    <t>4(de 20)</t>
  </si>
  <si>
    <t>12 (de 20)</t>
  </si>
  <si>
    <t>17(de 38)</t>
  </si>
  <si>
    <t>15/01/2018 Pan bimbo caducado</t>
  </si>
  <si>
    <t>160</t>
  </si>
  <si>
    <t xml:space="preserve">10/01/2018Registro de aceite freidora no se cubrió por no usar pero se anotará igual </t>
  </si>
  <si>
    <t>RAQUEL TIZÓN NAVARRETE</t>
  </si>
  <si>
    <t>MARZO 18</t>
  </si>
  <si>
    <t>JUNIO 18</t>
  </si>
  <si>
    <t>SEPT. 18</t>
  </si>
  <si>
    <t>DIC.18</t>
  </si>
  <si>
    <t>Marzo 2018</t>
  </si>
  <si>
    <t>Junio 2018</t>
  </si>
  <si>
    <t>Septiembre 2018</t>
  </si>
  <si>
    <t>Diciembre 2018</t>
  </si>
  <si>
    <t>TOTAL 2018</t>
  </si>
  <si>
    <t>Usuarios que cumplen  el criterio hasta Junio 2018</t>
  </si>
  <si>
    <t>Usuarios que cumplen el criterio hasta Diciembre 2018</t>
  </si>
  <si>
    <t>Total 2018</t>
  </si>
  <si>
    <t>Dic. 2017</t>
  </si>
  <si>
    <t xml:space="preserve">No valoración por situación </t>
  </si>
  <si>
    <t>8(de 21)</t>
  </si>
  <si>
    <t>7 (de 18)</t>
  </si>
  <si>
    <t>15 (de 39)</t>
  </si>
  <si>
    <t>22/03/2018</t>
  </si>
  <si>
    <t>21/6/2018</t>
  </si>
  <si>
    <t>70</t>
  </si>
  <si>
    <t>Residencia Aspronaga</t>
  </si>
  <si>
    <t xml:space="preserve">11/10/2018 Contaminación análisis microbiológico mesado cocina y muestra de sopa </t>
  </si>
  <si>
    <t>28/09/2018 Algún producto no está colocado con orden de caducidad</t>
  </si>
  <si>
    <t>28/06/2018 Bote en nevera sin fecha de apertura</t>
  </si>
  <si>
    <t xml:space="preserve">Nº total usuarios Residencia Aspronaga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</si>
</sst>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0;[Red]0"/>
  </numFmts>
  <fonts count="65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8"/>
      <name val="Arial"/>
      <family val="0"/>
    </font>
    <font>
      <b/>
      <sz val="9"/>
      <color indexed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color indexed="9"/>
      <name val="Verdana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6" fillId="28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9" fillId="20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32" borderId="10" xfId="0" applyFill="1" applyBorder="1" applyAlignment="1">
      <alignment/>
    </xf>
    <xf numFmtId="49" fontId="8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9" fillId="35" borderId="10" xfId="0" applyFont="1" applyFill="1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9" fontId="0" fillId="18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vertical="top" wrapText="1"/>
    </xf>
    <xf numFmtId="0" fontId="14" fillId="36" borderId="11" xfId="0" applyFont="1" applyFill="1" applyBorder="1" applyAlignment="1">
      <alignment vertical="top" wrapText="1"/>
    </xf>
    <xf numFmtId="10" fontId="3" fillId="37" borderId="11" xfId="0" applyNumberFormat="1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9" fontId="3" fillId="35" borderId="11" xfId="0" applyNumberFormat="1" applyFont="1" applyFill="1" applyBorder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/>
    </xf>
    <xf numFmtId="0" fontId="14" fillId="32" borderId="11" xfId="0" applyFont="1" applyFill="1" applyBorder="1" applyAlignment="1">
      <alignment vertical="top" wrapText="1"/>
    </xf>
    <xf numFmtId="9" fontId="1" fillId="35" borderId="11" xfId="0" applyNumberFormat="1" applyFont="1" applyFill="1" applyBorder="1" applyAlignment="1">
      <alignment horizontal="center" vertical="top" wrapText="1"/>
    </xf>
    <xf numFmtId="9" fontId="14" fillId="35" borderId="11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9" fontId="3" fillId="32" borderId="11" xfId="0" applyNumberFormat="1" applyFont="1" applyFill="1" applyBorder="1" applyAlignment="1">
      <alignment/>
    </xf>
    <xf numFmtId="10" fontId="3" fillId="32" borderId="11" xfId="0" applyNumberFormat="1" applyFont="1" applyFill="1" applyBorder="1" applyAlignment="1">
      <alignment/>
    </xf>
    <xf numFmtId="10" fontId="14" fillId="32" borderId="11" xfId="0" applyNumberFormat="1" applyFont="1" applyFill="1" applyBorder="1" applyAlignment="1">
      <alignment/>
    </xf>
    <xf numFmtId="9" fontId="0" fillId="32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19" fillId="0" borderId="0" xfId="0" applyFont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49" fontId="0" fillId="39" borderId="10" xfId="0" applyNumberFormat="1" applyFill="1" applyBorder="1" applyAlignment="1">
      <alignment horizontal="right"/>
    </xf>
    <xf numFmtId="49" fontId="0" fillId="40" borderId="10" xfId="0" applyNumberFormat="1" applyFill="1" applyBorder="1" applyAlignment="1">
      <alignment horizontal="right"/>
    </xf>
    <xf numFmtId="0" fontId="0" fillId="40" borderId="10" xfId="0" applyFill="1" applyBorder="1" applyAlignment="1">
      <alignment/>
    </xf>
    <xf numFmtId="0" fontId="9" fillId="40" borderId="1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2" fillId="5" borderId="13" xfId="0" applyFont="1" applyFill="1" applyBorder="1" applyAlignment="1">
      <alignment vertical="top" wrapText="1"/>
    </xf>
    <xf numFmtId="0" fontId="15" fillId="5" borderId="14" xfId="0" applyFont="1" applyFill="1" applyBorder="1" applyAlignment="1">
      <alignment vertical="top" wrapText="1"/>
    </xf>
    <xf numFmtId="0" fontId="4" fillId="5" borderId="14" xfId="0" applyFont="1" applyFill="1" applyBorder="1" applyAlignment="1">
      <alignment vertical="top" wrapText="1"/>
    </xf>
    <xf numFmtId="0" fontId="2" fillId="5" borderId="14" xfId="0" applyFont="1" applyFill="1" applyBorder="1" applyAlignment="1">
      <alignment horizontal="center" vertical="top" wrapText="1"/>
    </xf>
    <xf numFmtId="0" fontId="0" fillId="5" borderId="15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9" fontId="0" fillId="41" borderId="10" xfId="0" applyNumberFormat="1" applyFill="1" applyBorder="1" applyAlignment="1">
      <alignment horizontal="right"/>
    </xf>
    <xf numFmtId="0" fontId="9" fillId="41" borderId="10" xfId="0" applyFont="1" applyFill="1" applyBorder="1" applyAlignment="1">
      <alignment/>
    </xf>
    <xf numFmtId="49" fontId="0" fillId="3" borderId="10" xfId="0" applyNumberFormat="1" applyFill="1" applyBorder="1" applyAlignment="1">
      <alignment horizontal="right"/>
    </xf>
    <xf numFmtId="0" fontId="2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top" wrapText="1"/>
    </xf>
    <xf numFmtId="0" fontId="14" fillId="36" borderId="11" xfId="0" applyFont="1" applyFill="1" applyBorder="1" applyAlignment="1">
      <alignment horizontal="center" vertical="top" wrapText="1"/>
    </xf>
    <xf numFmtId="0" fontId="3" fillId="42" borderId="11" xfId="0" applyFont="1" applyFill="1" applyBorder="1" applyAlignment="1">
      <alignment vertical="top" wrapText="1"/>
    </xf>
    <xf numFmtId="3" fontId="3" fillId="42" borderId="11" xfId="0" applyNumberFormat="1" applyFont="1" applyFill="1" applyBorder="1" applyAlignment="1">
      <alignment horizontal="center"/>
    </xf>
    <xf numFmtId="49" fontId="0" fillId="42" borderId="10" xfId="0" applyNumberFormat="1" applyFill="1" applyBorder="1" applyAlignment="1">
      <alignment horizontal="right"/>
    </xf>
    <xf numFmtId="49" fontId="0" fillId="42" borderId="10" xfId="0" applyNumberFormat="1" applyFont="1" applyFill="1" applyBorder="1" applyAlignment="1">
      <alignment horizontal="right"/>
    </xf>
    <xf numFmtId="49" fontId="0" fillId="36" borderId="10" xfId="0" applyNumberFormat="1" applyFill="1" applyBorder="1" applyAlignment="1">
      <alignment horizontal="right"/>
    </xf>
    <xf numFmtId="0" fontId="0" fillId="39" borderId="0" xfId="0" applyFill="1" applyAlignment="1">
      <alignment/>
    </xf>
    <xf numFmtId="9" fontId="0" fillId="35" borderId="10" xfId="0" applyNumberFormat="1" applyFill="1" applyBorder="1" applyAlignment="1">
      <alignment/>
    </xf>
    <xf numFmtId="0" fontId="18" fillId="43" borderId="0" xfId="0" applyFont="1" applyFill="1" applyBorder="1" applyAlignment="1">
      <alignment/>
    </xf>
    <xf numFmtId="9" fontId="2" fillId="35" borderId="13" xfId="0" applyNumberFormat="1" applyFont="1" applyFill="1" applyBorder="1" applyAlignment="1">
      <alignment horizontal="center" vertical="top" wrapText="1"/>
    </xf>
    <xf numFmtId="0" fontId="6" fillId="43" borderId="10" xfId="0" applyFont="1" applyFill="1" applyBorder="1" applyAlignment="1">
      <alignment horizontal="center"/>
    </xf>
    <xf numFmtId="0" fontId="18" fillId="43" borderId="17" xfId="0" applyFont="1" applyFill="1" applyBorder="1" applyAlignment="1">
      <alignment/>
    </xf>
    <xf numFmtId="0" fontId="6" fillId="44" borderId="17" xfId="0" applyFont="1" applyFill="1" applyBorder="1" applyAlignment="1">
      <alignment horizontal="center" vertical="top" wrapText="1"/>
    </xf>
    <xf numFmtId="0" fontId="6" fillId="44" borderId="18" xfId="0" applyFont="1" applyFill="1" applyBorder="1" applyAlignment="1">
      <alignment horizontal="center" vertical="top" wrapText="1"/>
    </xf>
    <xf numFmtId="0" fontId="6" fillId="44" borderId="19" xfId="0" applyFont="1" applyFill="1" applyBorder="1" applyAlignment="1">
      <alignment horizontal="center" vertical="top" wrapText="1"/>
    </xf>
    <xf numFmtId="0" fontId="6" fillId="44" borderId="20" xfId="0" applyFont="1" applyFill="1" applyBorder="1" applyAlignment="1">
      <alignment horizontal="center" vertical="top" wrapText="1"/>
    </xf>
    <xf numFmtId="0" fontId="6" fillId="44" borderId="21" xfId="0" applyFont="1" applyFill="1" applyBorder="1" applyAlignment="1">
      <alignment horizontal="center" vertical="top" wrapText="1"/>
    </xf>
    <xf numFmtId="0" fontId="6" fillId="44" borderId="22" xfId="0" applyFont="1" applyFill="1" applyBorder="1" applyAlignment="1">
      <alignment horizontal="center" vertical="top" wrapText="1"/>
    </xf>
    <xf numFmtId="9" fontId="0" fillId="33" borderId="10" xfId="0" applyNumberFormat="1" applyFill="1" applyBorder="1" applyAlignment="1">
      <alignment/>
    </xf>
    <xf numFmtId="0" fontId="0" fillId="39" borderId="10" xfId="0" applyFill="1" applyBorder="1" applyAlignment="1">
      <alignment horizontal="right"/>
    </xf>
    <xf numFmtId="0" fontId="9" fillId="39" borderId="10" xfId="0" applyFont="1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" fontId="2" fillId="5" borderId="14" xfId="0" applyNumberFormat="1" applyFont="1" applyFill="1" applyBorder="1" applyAlignment="1">
      <alignment horizontal="centerContinuous" vertical="top" wrapText="1"/>
    </xf>
    <xf numFmtId="0" fontId="2" fillId="35" borderId="23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top" wrapText="1"/>
    </xf>
    <xf numFmtId="10" fontId="3" fillId="5" borderId="11" xfId="0" applyNumberFormat="1" applyFont="1" applyFill="1" applyBorder="1" applyAlignment="1">
      <alignment horizontal="center"/>
    </xf>
    <xf numFmtId="3" fontId="14" fillId="42" borderId="11" xfId="0" applyNumberFormat="1" applyFont="1" applyFill="1" applyBorder="1" applyAlignment="1">
      <alignment horizontal="center"/>
    </xf>
    <xf numFmtId="10" fontId="14" fillId="37" borderId="11" xfId="0" applyNumberFormat="1" applyFont="1" applyFill="1" applyBorder="1" applyAlignment="1">
      <alignment/>
    </xf>
    <xf numFmtId="0" fontId="14" fillId="3" borderId="11" xfId="0" applyFont="1" applyFill="1" applyBorder="1" applyAlignment="1">
      <alignment horizontal="center"/>
    </xf>
    <xf numFmtId="0" fontId="0" fillId="0" borderId="2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/>
    </xf>
    <xf numFmtId="0" fontId="9" fillId="0" borderId="26" xfId="0" applyFont="1" applyBorder="1" applyAlignment="1">
      <alignment horizontal="left" vertical="top"/>
    </xf>
    <xf numFmtId="0" fontId="14" fillId="42" borderId="11" xfId="0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49" fontId="0" fillId="36" borderId="10" xfId="0" applyNumberFormat="1" applyFont="1" applyFill="1" applyBorder="1" applyAlignment="1">
      <alignment horizontal="left"/>
    </xf>
    <xf numFmtId="49" fontId="0" fillId="36" borderId="10" xfId="0" applyNumberFormat="1" applyFill="1" applyBorder="1" applyAlignment="1">
      <alignment horizontal="left"/>
    </xf>
    <xf numFmtId="1" fontId="3" fillId="42" borderId="11" xfId="0" applyNumberFormat="1" applyFont="1" applyFill="1" applyBorder="1" applyAlignment="1">
      <alignment horizontal="center"/>
    </xf>
    <xf numFmtId="169" fontId="3" fillId="42" borderId="11" xfId="0" applyNumberFormat="1" applyFont="1" applyFill="1" applyBorder="1" applyAlignment="1">
      <alignment horizontal="center"/>
    </xf>
    <xf numFmtId="1" fontId="14" fillId="42" borderId="11" xfId="0" applyNumberFormat="1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 vertical="top" wrapText="1"/>
    </xf>
    <xf numFmtId="49" fontId="0" fillId="3" borderId="10" xfId="0" applyNumberFormat="1" applyFont="1" applyFill="1" applyBorder="1" applyAlignment="1">
      <alignment horizontal="right"/>
    </xf>
    <xf numFmtId="0" fontId="0" fillId="46" borderId="10" xfId="0" applyFill="1" applyBorder="1" applyAlignment="1">
      <alignment/>
    </xf>
    <xf numFmtId="49" fontId="0" fillId="46" borderId="10" xfId="0" applyNumberFormat="1" applyFont="1" applyFill="1" applyBorder="1" applyAlignment="1">
      <alignment horizontal="right"/>
    </xf>
    <xf numFmtId="10" fontId="14" fillId="5" borderId="11" xfId="0" applyNumberFormat="1" applyFont="1" applyFill="1" applyBorder="1" applyAlignment="1">
      <alignment/>
    </xf>
    <xf numFmtId="9" fontId="2" fillId="47" borderId="13" xfId="0" applyNumberFormat="1" applyFont="1" applyFill="1" applyBorder="1" applyAlignment="1">
      <alignment horizontal="center" vertical="top" wrapText="1"/>
    </xf>
    <xf numFmtId="0" fontId="3" fillId="47" borderId="11" xfId="0" applyFont="1" applyFill="1" applyBorder="1" applyAlignment="1">
      <alignment vertical="top" wrapText="1"/>
    </xf>
    <xf numFmtId="10" fontId="3" fillId="47" borderId="11" xfId="0" applyNumberFormat="1" applyFont="1" applyFill="1" applyBorder="1" applyAlignment="1">
      <alignment horizontal="center" vertical="top" wrapText="1"/>
    </xf>
    <xf numFmtId="10" fontId="3" fillId="47" borderId="11" xfId="0" applyNumberFormat="1" applyFont="1" applyFill="1" applyBorder="1" applyAlignment="1">
      <alignment/>
    </xf>
    <xf numFmtId="0" fontId="14" fillId="47" borderId="11" xfId="0" applyFont="1" applyFill="1" applyBorder="1" applyAlignment="1">
      <alignment horizontal="center" wrapText="1"/>
    </xf>
    <xf numFmtId="10" fontId="24" fillId="47" borderId="11" xfId="0" applyNumberFormat="1" applyFont="1" applyFill="1" applyBorder="1" applyAlignment="1">
      <alignment horizontal="center" vertical="center" wrapText="1"/>
    </xf>
    <xf numFmtId="10" fontId="25" fillId="47" borderId="11" xfId="0" applyNumberFormat="1" applyFont="1" applyFill="1" applyBorder="1" applyAlignment="1">
      <alignment horizontal="center" vertical="center" wrapText="1"/>
    </xf>
    <xf numFmtId="0" fontId="24" fillId="47" borderId="11" xfId="0" applyFont="1" applyFill="1" applyBorder="1" applyAlignment="1">
      <alignment horizontal="center" vertical="center" wrapText="1"/>
    </xf>
    <xf numFmtId="9" fontId="0" fillId="18" borderId="10" xfId="0" applyNumberFormat="1" applyFill="1" applyBorder="1" applyAlignment="1">
      <alignment/>
    </xf>
    <xf numFmtId="9" fontId="0" fillId="18" borderId="10" xfId="0" applyNumberFormat="1" applyFill="1" applyBorder="1" applyAlignment="1">
      <alignment horizontal="right"/>
    </xf>
    <xf numFmtId="49" fontId="9" fillId="39" borderId="10" xfId="0" applyNumberFormat="1" applyFont="1" applyFill="1" applyBorder="1" applyAlignment="1">
      <alignment horizontal="right"/>
    </xf>
    <xf numFmtId="49" fontId="0" fillId="42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10" fontId="25" fillId="47" borderId="11" xfId="0" applyNumberFormat="1" applyFont="1" applyFill="1" applyBorder="1" applyAlignment="1">
      <alignment vertical="top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49" fontId="0" fillId="41" borderId="10" xfId="0" applyNumberFormat="1" applyFill="1" applyBorder="1" applyAlignment="1">
      <alignment horizontal="left"/>
    </xf>
    <xf numFmtId="0" fontId="0" fillId="41" borderId="10" xfId="0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0" fontId="25" fillId="47" borderId="11" xfId="0" applyNumberFormat="1" applyFont="1" applyFill="1" applyBorder="1" applyAlignment="1">
      <alignment horizontal="center" vertical="top"/>
    </xf>
    <xf numFmtId="10" fontId="25" fillId="47" borderId="11" xfId="0" applyNumberFormat="1" applyFont="1" applyFill="1" applyBorder="1" applyAlignment="1">
      <alignment horizontal="center" vertical="center"/>
    </xf>
    <xf numFmtId="10" fontId="25" fillId="47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169" fontId="3" fillId="42" borderId="11" xfId="0" applyNumberFormat="1" applyFont="1" applyFill="1" applyBorder="1" applyAlignment="1">
      <alignment horizontal="center" vertical="center"/>
    </xf>
    <xf numFmtId="49" fontId="0" fillId="39" borderId="10" xfId="0" applyNumberFormat="1" applyFont="1" applyFill="1" applyBorder="1" applyAlignment="1">
      <alignment horizontal="right"/>
    </xf>
    <xf numFmtId="10" fontId="9" fillId="0" borderId="10" xfId="0" applyNumberFormat="1" applyFont="1" applyBorder="1" applyAlignment="1">
      <alignment/>
    </xf>
    <xf numFmtId="49" fontId="0" fillId="32" borderId="10" xfId="0" applyNumberFormat="1" applyFont="1" applyFill="1" applyBorder="1" applyAlignment="1">
      <alignment horizontal="right"/>
    </xf>
    <xf numFmtId="49" fontId="0" fillId="18" borderId="10" xfId="0" applyNumberFormat="1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right" wrapText="1"/>
    </xf>
    <xf numFmtId="10" fontId="9" fillId="48" borderId="10" xfId="0" applyNumberFormat="1" applyFont="1" applyFill="1" applyBorder="1" applyAlignment="1">
      <alignment/>
    </xf>
    <xf numFmtId="10" fontId="9" fillId="48" borderId="10" xfId="0" applyNumberFormat="1" applyFont="1" applyFill="1" applyBorder="1" applyAlignment="1">
      <alignment horizontal="right"/>
    </xf>
    <xf numFmtId="49" fontId="9" fillId="48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0" fontId="14" fillId="5" borderId="11" xfId="0" applyNumberFormat="1" applyFont="1" applyFill="1" applyBorder="1" applyAlignment="1">
      <alignment horizontal="center"/>
    </xf>
    <xf numFmtId="169" fontId="14" fillId="42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4" fontId="0" fillId="46" borderId="10" xfId="0" applyNumberFormat="1" applyFill="1" applyBorder="1" applyAlignment="1">
      <alignment/>
    </xf>
    <xf numFmtId="10" fontId="24" fillId="47" borderId="11" xfId="0" applyNumberFormat="1" applyFont="1" applyFill="1" applyBorder="1" applyAlignment="1">
      <alignment horizontal="center" vertical="center"/>
    </xf>
    <xf numFmtId="9" fontId="0" fillId="46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49" borderId="10" xfId="0" applyFill="1" applyBorder="1" applyAlignment="1">
      <alignment/>
    </xf>
    <xf numFmtId="17" fontId="0" fillId="49" borderId="10" xfId="0" applyNumberFormat="1" applyFill="1" applyBorder="1" applyAlignment="1">
      <alignment/>
    </xf>
    <xf numFmtId="9" fontId="0" fillId="49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40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left" vertical="top"/>
    </xf>
    <xf numFmtId="0" fontId="13" fillId="3" borderId="27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4" fillId="32" borderId="27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4" fillId="32" borderId="28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" borderId="27" xfId="0" applyFont="1" applyFill="1" applyBorder="1" applyAlignment="1">
      <alignment vertical="top" wrapText="1"/>
    </xf>
    <xf numFmtId="1" fontId="2" fillId="3" borderId="27" xfId="0" applyNumberFormat="1" applyFont="1" applyFill="1" applyBorder="1" applyAlignment="1">
      <alignment horizontal="center" vertical="top" wrapText="1"/>
    </xf>
    <xf numFmtId="1" fontId="2" fillId="3" borderId="14" xfId="0" applyNumberFormat="1" applyFont="1" applyFill="1" applyBorder="1" applyAlignment="1">
      <alignment horizontal="center" vertical="top" wrapText="1"/>
    </xf>
    <xf numFmtId="1" fontId="2" fillId="3" borderId="13" xfId="0" applyNumberFormat="1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3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2" fillId="35" borderId="27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9" fontId="2" fillId="35" borderId="27" xfId="0" applyNumberFormat="1" applyFont="1" applyFill="1" applyBorder="1" applyAlignment="1">
      <alignment horizontal="center" vertical="top" wrapText="1"/>
    </xf>
    <xf numFmtId="9" fontId="2" fillId="35" borderId="14" xfId="0" applyNumberFormat="1" applyFont="1" applyFill="1" applyBorder="1" applyAlignment="1">
      <alignment horizontal="center" vertical="top" wrapText="1"/>
    </xf>
    <xf numFmtId="9" fontId="2" fillId="35" borderId="13" xfId="0" applyNumberFormat="1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vertical="top" wrapText="1"/>
    </xf>
    <xf numFmtId="0" fontId="1" fillId="35" borderId="14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4" fillId="32" borderId="29" xfId="0" applyFont="1" applyFill="1" applyBorder="1" applyAlignment="1">
      <alignment wrapText="1"/>
    </xf>
    <xf numFmtId="0" fontId="0" fillId="32" borderId="16" xfId="0" applyFill="1" applyBorder="1" applyAlignment="1">
      <alignment wrapText="1"/>
    </xf>
    <xf numFmtId="0" fontId="0" fillId="32" borderId="30" xfId="0" applyFill="1" applyBorder="1" applyAlignment="1">
      <alignment wrapText="1"/>
    </xf>
    <xf numFmtId="0" fontId="3" fillId="42" borderId="31" xfId="0" applyFont="1" applyFill="1" applyBorder="1" applyAlignment="1">
      <alignment horizontal="left" vertical="top" wrapText="1"/>
    </xf>
    <xf numFmtId="0" fontId="3" fillId="42" borderId="32" xfId="0" applyFont="1" applyFill="1" applyBorder="1" applyAlignment="1">
      <alignment horizontal="left" vertical="top" wrapText="1"/>
    </xf>
    <xf numFmtId="0" fontId="3" fillId="42" borderId="33" xfId="0" applyFont="1" applyFill="1" applyBorder="1" applyAlignment="1">
      <alignment horizontal="left" vertical="top" wrapText="1"/>
    </xf>
    <xf numFmtId="0" fontId="0" fillId="32" borderId="14" xfId="0" applyFill="1" applyBorder="1" applyAlignment="1">
      <alignment vertical="top" wrapText="1"/>
    </xf>
    <xf numFmtId="0" fontId="0" fillId="32" borderId="28" xfId="0" applyFill="1" applyBorder="1" applyAlignment="1">
      <alignment vertical="top" wrapText="1"/>
    </xf>
    <xf numFmtId="9" fontId="2" fillId="32" borderId="27" xfId="0" applyNumberFormat="1" applyFont="1" applyFill="1" applyBorder="1" applyAlignment="1">
      <alignment horizontal="center" vertical="top" wrapText="1"/>
    </xf>
    <xf numFmtId="9" fontId="2" fillId="32" borderId="14" xfId="0" applyNumberFormat="1" applyFont="1" applyFill="1" applyBorder="1" applyAlignment="1">
      <alignment horizontal="center" vertical="top" wrapText="1"/>
    </xf>
    <xf numFmtId="9" fontId="2" fillId="32" borderId="28" xfId="0" applyNumberFormat="1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0" fontId="1" fillId="32" borderId="28" xfId="0" applyFont="1" applyFill="1" applyBorder="1" applyAlignment="1">
      <alignment vertical="top" wrapText="1"/>
    </xf>
    <xf numFmtId="0" fontId="3" fillId="32" borderId="27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3" fillId="32" borderId="28" xfId="0" applyFont="1" applyFill="1" applyBorder="1" applyAlignment="1">
      <alignment vertical="top" wrapText="1"/>
    </xf>
    <xf numFmtId="0" fontId="2" fillId="42" borderId="34" xfId="0" applyFont="1" applyFill="1" applyBorder="1" applyAlignment="1">
      <alignment vertical="top" wrapText="1"/>
    </xf>
    <xf numFmtId="0" fontId="13" fillId="42" borderId="35" xfId="0" applyFont="1" applyFill="1" applyBorder="1" applyAlignment="1">
      <alignment vertical="top" wrapText="1"/>
    </xf>
    <xf numFmtId="0" fontId="13" fillId="42" borderId="36" xfId="0" applyFont="1" applyFill="1" applyBorder="1" applyAlignment="1">
      <alignment vertical="top" wrapText="1"/>
    </xf>
    <xf numFmtId="0" fontId="3" fillId="47" borderId="37" xfId="0" applyFont="1" applyFill="1" applyBorder="1" applyAlignment="1">
      <alignment vertical="top" wrapText="1"/>
    </xf>
    <xf numFmtId="0" fontId="3" fillId="47" borderId="38" xfId="0" applyFont="1" applyFill="1" applyBorder="1" applyAlignment="1">
      <alignment vertical="top" wrapText="1"/>
    </xf>
    <xf numFmtId="0" fontId="3" fillId="47" borderId="39" xfId="0" applyFont="1" applyFill="1" applyBorder="1" applyAlignment="1">
      <alignment vertical="top" wrapText="1"/>
    </xf>
    <xf numFmtId="0" fontId="2" fillId="36" borderId="27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2" fillId="39" borderId="27" xfId="0" applyFont="1" applyFill="1" applyBorder="1" applyAlignment="1">
      <alignment vertical="top" wrapText="1"/>
    </xf>
    <xf numFmtId="0" fontId="2" fillId="39" borderId="14" xfId="0" applyFont="1" applyFill="1" applyBorder="1" applyAlignment="1">
      <alignment vertical="top" wrapText="1"/>
    </xf>
    <xf numFmtId="0" fontId="2" fillId="39" borderId="13" xfId="0" applyFont="1" applyFill="1" applyBorder="1" applyAlignment="1">
      <alignment vertical="top" wrapText="1"/>
    </xf>
    <xf numFmtId="0" fontId="3" fillId="35" borderId="27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2" fillId="42" borderId="27" xfId="0" applyFont="1" applyFill="1" applyBorder="1" applyAlignment="1">
      <alignment vertical="top" wrapText="1"/>
    </xf>
    <xf numFmtId="0" fontId="2" fillId="42" borderId="14" xfId="0" applyFont="1" applyFill="1" applyBorder="1" applyAlignment="1">
      <alignment vertical="top" wrapText="1"/>
    </xf>
    <xf numFmtId="0" fontId="2" fillId="42" borderId="28" xfId="0" applyFont="1" applyFill="1" applyBorder="1" applyAlignment="1">
      <alignment vertical="top" wrapText="1"/>
    </xf>
    <xf numFmtId="9" fontId="1" fillId="42" borderId="40" xfId="0" applyNumberFormat="1" applyFont="1" applyFill="1" applyBorder="1" applyAlignment="1">
      <alignment horizontal="center" vertical="top" wrapText="1"/>
    </xf>
    <xf numFmtId="9" fontId="2" fillId="42" borderId="23" xfId="0" applyNumberFormat="1" applyFont="1" applyFill="1" applyBorder="1" applyAlignment="1">
      <alignment horizontal="center" vertical="top" wrapText="1"/>
    </xf>
    <xf numFmtId="9" fontId="2" fillId="42" borderId="41" xfId="0" applyNumberFormat="1" applyFont="1" applyFill="1" applyBorder="1" applyAlignment="1">
      <alignment horizontal="center" vertical="top" wrapText="1"/>
    </xf>
    <xf numFmtId="0" fontId="1" fillId="42" borderId="31" xfId="0" applyFont="1" applyFill="1" applyBorder="1" applyAlignment="1">
      <alignment vertical="top" wrapText="1"/>
    </xf>
    <xf numFmtId="0" fontId="1" fillId="42" borderId="32" xfId="0" applyFont="1" applyFill="1" applyBorder="1" applyAlignment="1">
      <alignment vertical="top" wrapText="1"/>
    </xf>
    <xf numFmtId="0" fontId="1" fillId="42" borderId="33" xfId="0" applyFont="1" applyFill="1" applyBorder="1" applyAlignment="1">
      <alignment vertical="top" wrapText="1"/>
    </xf>
    <xf numFmtId="0" fontId="2" fillId="47" borderId="27" xfId="0" applyFont="1" applyFill="1" applyBorder="1" applyAlignment="1">
      <alignment vertical="top" wrapText="1"/>
    </xf>
    <xf numFmtId="0" fontId="2" fillId="47" borderId="14" xfId="0" applyFont="1" applyFill="1" applyBorder="1" applyAlignment="1">
      <alignment vertical="top" wrapText="1"/>
    </xf>
    <xf numFmtId="0" fontId="2" fillId="47" borderId="13" xfId="0" applyFont="1" applyFill="1" applyBorder="1" applyAlignment="1">
      <alignment vertical="top" wrapText="1"/>
    </xf>
    <xf numFmtId="9" fontId="2" fillId="47" borderId="40" xfId="0" applyNumberFormat="1" applyFont="1" applyFill="1" applyBorder="1" applyAlignment="1">
      <alignment horizontal="center" vertical="top" wrapText="1"/>
    </xf>
    <xf numFmtId="9" fontId="2" fillId="47" borderId="23" xfId="0" applyNumberFormat="1" applyFont="1" applyFill="1" applyBorder="1" applyAlignment="1">
      <alignment horizontal="center" vertical="top" wrapText="1"/>
    </xf>
    <xf numFmtId="9" fontId="2" fillId="47" borderId="24" xfId="0" applyNumberFormat="1" applyFont="1" applyFill="1" applyBorder="1" applyAlignment="1">
      <alignment horizontal="center" vertical="top" wrapText="1"/>
    </xf>
    <xf numFmtId="0" fontId="1" fillId="47" borderId="31" xfId="0" applyFont="1" applyFill="1" applyBorder="1" applyAlignment="1">
      <alignment vertical="top" wrapText="1"/>
    </xf>
    <xf numFmtId="0" fontId="1" fillId="47" borderId="32" xfId="0" applyFont="1" applyFill="1" applyBorder="1" applyAlignment="1">
      <alignment vertical="top" wrapText="1"/>
    </xf>
    <xf numFmtId="0" fontId="1" fillId="47" borderId="42" xfId="0" applyFont="1" applyFill="1" applyBorder="1" applyAlignment="1">
      <alignment vertical="top" wrapText="1"/>
    </xf>
    <xf numFmtId="0" fontId="2" fillId="47" borderId="31" xfId="0" applyFont="1" applyFill="1" applyBorder="1" applyAlignment="1">
      <alignment vertical="top" wrapText="1"/>
    </xf>
    <xf numFmtId="0" fontId="2" fillId="47" borderId="32" xfId="0" applyFont="1" applyFill="1" applyBorder="1" applyAlignment="1">
      <alignment vertical="top" wrapText="1"/>
    </xf>
    <xf numFmtId="0" fontId="2" fillId="47" borderId="42" xfId="0" applyFont="1" applyFill="1" applyBorder="1" applyAlignment="1">
      <alignment vertical="top" wrapText="1"/>
    </xf>
    <xf numFmtId="0" fontId="2" fillId="36" borderId="40" xfId="0" applyFont="1" applyFill="1" applyBorder="1" applyAlignment="1">
      <alignment horizontal="center" vertical="top" wrapText="1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1" fillId="36" borderId="31" xfId="0" applyFont="1" applyFill="1" applyBorder="1" applyAlignment="1">
      <alignment vertical="top" wrapText="1"/>
    </xf>
    <xf numFmtId="0" fontId="1" fillId="36" borderId="32" xfId="0" applyFont="1" applyFill="1" applyBorder="1" applyAlignment="1">
      <alignment vertical="top" wrapText="1"/>
    </xf>
    <xf numFmtId="0" fontId="1" fillId="36" borderId="42" xfId="0" applyFont="1" applyFill="1" applyBorder="1" applyAlignment="1">
      <alignment vertical="top" wrapText="1"/>
    </xf>
    <xf numFmtId="0" fontId="2" fillId="36" borderId="31" xfId="0" applyFont="1" applyFill="1" applyBorder="1" applyAlignment="1">
      <alignment vertical="top" wrapText="1"/>
    </xf>
    <xf numFmtId="0" fontId="2" fillId="36" borderId="32" xfId="0" applyFont="1" applyFill="1" applyBorder="1" applyAlignment="1">
      <alignment vertical="top" wrapText="1"/>
    </xf>
    <xf numFmtId="0" fontId="2" fillId="36" borderId="42" xfId="0" applyFont="1" applyFill="1" applyBorder="1" applyAlignment="1">
      <alignment vertical="top" wrapText="1"/>
    </xf>
    <xf numFmtId="0" fontId="17" fillId="43" borderId="26" xfId="0" applyFont="1" applyFill="1" applyBorder="1" applyAlignment="1">
      <alignment horizontal="center"/>
    </xf>
    <xf numFmtId="0" fontId="17" fillId="43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6" fillId="43" borderId="4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6" borderId="34" xfId="0" applyFont="1" applyFill="1" applyBorder="1" applyAlignment="1">
      <alignment vertical="top" wrapText="1"/>
    </xf>
    <xf numFmtId="0" fontId="3" fillId="36" borderId="35" xfId="0" applyFont="1" applyFill="1" applyBorder="1" applyAlignment="1">
      <alignment vertical="top" wrapText="1"/>
    </xf>
    <xf numFmtId="0" fontId="3" fillId="36" borderId="44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1" fillId="35" borderId="32" xfId="0" applyFont="1" applyFill="1" applyBorder="1" applyAlignment="1">
      <alignment vertical="top" wrapText="1"/>
    </xf>
    <xf numFmtId="0" fontId="1" fillId="35" borderId="42" xfId="0" applyFont="1" applyFill="1" applyBorder="1" applyAlignment="1">
      <alignment vertical="top" wrapText="1"/>
    </xf>
    <xf numFmtId="0" fontId="2" fillId="35" borderId="32" xfId="0" applyFont="1" applyFill="1" applyBorder="1" applyAlignment="1">
      <alignment vertical="top" wrapText="1"/>
    </xf>
    <xf numFmtId="0" fontId="2" fillId="35" borderId="42" xfId="0" applyFont="1" applyFill="1" applyBorder="1" applyAlignment="1">
      <alignment vertical="top" wrapText="1"/>
    </xf>
    <xf numFmtId="0" fontId="2" fillId="35" borderId="38" xfId="0" applyFont="1" applyFill="1" applyBorder="1" applyAlignment="1">
      <alignment vertical="top" wrapText="1"/>
    </xf>
    <xf numFmtId="0" fontId="2" fillId="35" borderId="39" xfId="0" applyFont="1" applyFill="1" applyBorder="1" applyAlignment="1">
      <alignment vertical="top" wrapText="1"/>
    </xf>
    <xf numFmtId="0" fontId="7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0" fillId="18" borderId="21" xfId="0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center" wrapText="1"/>
    </xf>
    <xf numFmtId="49" fontId="9" fillId="18" borderId="21" xfId="0" applyNumberFormat="1" applyFont="1" applyFill="1" applyBorder="1" applyAlignment="1">
      <alignment horizontal="center" wrapText="1"/>
    </xf>
    <xf numFmtId="49" fontId="0" fillId="18" borderId="22" xfId="0" applyNumberFormat="1" applyFill="1" applyBorder="1" applyAlignment="1">
      <alignment horizontal="center" wrapText="1"/>
    </xf>
    <xf numFmtId="0" fontId="11" fillId="18" borderId="21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6" fillId="36" borderId="0" xfId="0" applyFont="1" applyFill="1" applyAlignment="1">
      <alignment horizontal="center" wrapText="1"/>
    </xf>
    <xf numFmtId="0" fontId="9" fillId="0" borderId="2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26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7" fillId="50" borderId="0" xfId="0" applyFont="1" applyFill="1" applyAlignment="1">
      <alignment wrapText="1"/>
    </xf>
    <xf numFmtId="0" fontId="0" fillId="50" borderId="0" xfId="0" applyFill="1" applyAlignment="1">
      <alignment wrapText="1"/>
    </xf>
    <xf numFmtId="0" fontId="16" fillId="42" borderId="0" xfId="0" applyFont="1" applyFill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26" xfId="0" applyBorder="1" applyAlignment="1">
      <alignment horizontal="left" vertical="top"/>
    </xf>
    <xf numFmtId="49" fontId="9" fillId="5" borderId="43" xfId="0" applyNumberFormat="1" applyFont="1" applyFill="1" applyBorder="1" applyAlignment="1">
      <alignment horizontal="left"/>
    </xf>
    <xf numFmtId="49" fontId="9" fillId="5" borderId="17" xfId="0" applyNumberFormat="1" applyFont="1" applyFill="1" applyBorder="1" applyAlignment="1">
      <alignment horizontal="left"/>
    </xf>
    <xf numFmtId="0" fontId="7" fillId="5" borderId="0" xfId="0" applyFont="1" applyFill="1" applyAlignment="1">
      <alignment horizontal="center" wrapText="1"/>
    </xf>
    <xf numFmtId="0" fontId="7" fillId="35" borderId="0" xfId="0" applyFont="1" applyFill="1" applyAlignment="1">
      <alignment horizontal="center" wrapText="1"/>
    </xf>
    <xf numFmtId="0" fontId="0" fillId="35" borderId="0" xfId="0" applyFill="1" applyAlignment="1">
      <alignment wrapText="1"/>
    </xf>
    <xf numFmtId="0" fontId="11" fillId="32" borderId="10" xfId="0" applyFont="1" applyFill="1" applyBorder="1" applyAlignment="1">
      <alignment horizontal="center" wrapText="1"/>
    </xf>
    <xf numFmtId="0" fontId="0" fillId="32" borderId="26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12" xfId="0" applyFill="1" applyBorder="1" applyAlignment="1">
      <alignment/>
    </xf>
    <xf numFmtId="0" fontId="9" fillId="32" borderId="21" xfId="0" applyFont="1" applyFill="1" applyBorder="1" applyAlignment="1">
      <alignment horizontal="center" wrapText="1"/>
    </xf>
    <xf numFmtId="0" fontId="0" fillId="32" borderId="22" xfId="0" applyFill="1" applyBorder="1" applyAlignment="1">
      <alignment horizontal="center" wrapText="1"/>
    </xf>
    <xf numFmtId="0" fontId="9" fillId="0" borderId="21" xfId="0" applyFont="1" applyBorder="1" applyAlignment="1">
      <alignment horizontal="center" wrapText="1" shrinkToFit="1"/>
    </xf>
    <xf numFmtId="0" fontId="9" fillId="0" borderId="22" xfId="0" applyFont="1" applyBorder="1" applyAlignment="1">
      <alignment horizontal="center" wrapText="1" shrinkToFit="1"/>
    </xf>
    <xf numFmtId="0" fontId="0" fillId="0" borderId="4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9" fillId="0" borderId="22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3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38100</xdr:rowOff>
    </xdr:from>
    <xdr:to>
      <xdr:col>11</xdr:col>
      <xdr:colOff>438150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38100"/>
          <a:ext cx="7324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PANEL DE INDICADORES DE PROCESOS- Servico de Residencias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38100</xdr:rowOff>
    </xdr:from>
    <xdr:to>
      <xdr:col>11</xdr:col>
      <xdr:colOff>438150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38100"/>
          <a:ext cx="7324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PANEL DE INDICADORES DE PROCESOS- Servico de Residencias  2017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38100</xdr:rowOff>
    </xdr:from>
    <xdr:to>
      <xdr:col>11</xdr:col>
      <xdr:colOff>438150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38100"/>
          <a:ext cx="7324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PANEL DE INDICADORES DE PROCESOS- Servico de Residencias  2017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38100</xdr:rowOff>
    </xdr:from>
    <xdr:to>
      <xdr:col>11</xdr:col>
      <xdr:colOff>438150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38100"/>
          <a:ext cx="7324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PANEL DE INDICADORES DE PROCESOS- Servico de Residencias  2017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47625</xdr:colOff>
      <xdr:row>3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314325"/>
          <a:ext cx="46196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RES1-F-12 Libro de Registro de Usuarios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- Base de Datos (Inc.: Proceso V,Ad,Ac)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- Encuesta escrita al usuario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Se especifica residencia(L.C. y RA)</a:t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9</xdr:col>
      <xdr:colOff>381000</xdr:colOff>
      <xdr:row>3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91125" y="304800"/>
          <a:ext cx="2790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actualización datos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Fernanda Pérez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85725</xdr:rowOff>
    </xdr:from>
    <xdr:to>
      <xdr:col>7</xdr:col>
      <xdr:colOff>504825</xdr:colOff>
      <xdr:row>48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4300" y="4400550"/>
          <a:ext cx="5610225" cy="472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 Casa de Lamastelle: del total de 21 usuarios se restan 4 porque no tienen familia. Total 17.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-Hogar-Residencia Aspronaga: del total de 19 usuarios una no tiene familia, 2 son hermanas(cuentan como una) y otro está fuera con la familia. Total 16 usuarios.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 Casa de Lamastelle: del total de 21 usuarios se restan 4 porque no tienen familia. Total 17.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-Hogar-Residencia Aspronaga: del total de 19 usuarios una no tiene familia, 2 son hermanas(cuentan como una). Total 17 usuarios.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 Casa de Lamastelle: del total de 21 usuarios se restan 4 porque no tienen familia y uno por estar ingresado en el CRB. Total 16.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-Hogar-Residencia Aspronaga: del total de 19 usuarios dos no tienen familia, 2 son hermanas(cuentan como una) y uno está fuera con la familia. Total 15 usuarios.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 Casa de Lamastelle: del total de 21 usuarios se restan 4 porque no tienen familia.Total 17.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-Hogar-Residencia Aspronaga: del total de 17 usuarios dos no tienen familia, 2 son hermanas(cuentan como una). Total 14 usuarios.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 Casa de Lamastelle: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total de 21 usuarios se restan 5 porque no tienen familia.Total 16.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-Hogar-Residencia Aspronaga: del total de 18 usuarios dos no tienen familia, 2 son hermanas(cuentan como una). Total 15 usuarios.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Casa de Lamastelle: del total de 21 usuarios se restan 5 (4 no tienen familia y uno no está). Total 16.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-Hogar-Residencia Aspronaga: del total de 18 usuarios uno no tiene familia, otra no está y dos son hermanas (cuentan como una). Total 15 usuarios.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Casa de Lamastelle: del total de 21 usuarios se restan 5 (4 no tienen familia y uno no está). Total 16.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-Hogar-Residencia Aspronaga: del total de 18 usuarios uno no tiene familia, y dos son hermanas (cuentan como una). Total 16 usuarios.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Casa de Lamastelle: del total de 20 usuarios se restan 5 (4 no tienen familia y uno no está). Total 1.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-Hogar-Residencia Aspronaga: del total de 18 usuarios uno no tiene familia, y dos son hermanas (cuentan como una). Total 16 usuarios.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O37"/>
  <sheetViews>
    <sheetView view="pageLayout" workbookViewId="0" topLeftCell="A7">
      <selection activeCell="D11" sqref="D11:D15"/>
    </sheetView>
  </sheetViews>
  <sheetFormatPr defaultColWidth="11.421875" defaultRowHeight="12.75"/>
  <cols>
    <col min="1" max="1" width="13.421875" style="0" customWidth="1"/>
    <col min="2" max="2" width="14.421875" style="0" hidden="1" customWidth="1"/>
    <col min="3" max="3" width="23.421875" style="0" customWidth="1"/>
    <col min="4" max="4" width="10.140625" style="0" customWidth="1"/>
    <col min="5" max="5" width="11.421875" style="0" customWidth="1"/>
    <col min="6" max="6" width="11.57421875" style="0" customWidth="1"/>
    <col min="7" max="7" width="15.7109375" style="0" customWidth="1"/>
    <col min="8" max="9" width="8.140625" style="0" customWidth="1"/>
    <col min="10" max="10" width="8.57421875" style="0" customWidth="1"/>
    <col min="11" max="11" width="0.13671875" style="0" hidden="1" customWidth="1"/>
    <col min="12" max="12" width="7.8515625" style="0" customWidth="1"/>
    <col min="13" max="13" width="8.8515625" style="0" customWidth="1"/>
    <col min="14" max="14" width="8.421875" style="0" customWidth="1"/>
    <col min="15" max="15" width="8.28125" style="0" customWidth="1"/>
  </cols>
  <sheetData>
    <row r="1" ht="6.75" customHeight="1"/>
    <row r="2" ht="31.5" customHeight="1">
      <c r="M2" s="49"/>
    </row>
    <row r="3" spans="1:15" ht="21" customHeight="1">
      <c r="A3" s="1"/>
      <c r="B3" s="1"/>
      <c r="C3" s="1"/>
      <c r="D3" s="1"/>
      <c r="E3" s="1"/>
      <c r="F3" s="1"/>
      <c r="G3" s="1"/>
      <c r="H3" s="266" t="s">
        <v>45</v>
      </c>
      <c r="I3" s="267"/>
      <c r="J3" s="267"/>
      <c r="K3" s="267"/>
      <c r="L3" s="268"/>
      <c r="M3" s="268"/>
      <c r="N3" s="268"/>
      <c r="O3" s="269"/>
    </row>
    <row r="4" spans="1:15" ht="15" customHeight="1">
      <c r="A4" s="82" t="s">
        <v>0</v>
      </c>
      <c r="B4" s="78" t="s">
        <v>1</v>
      </c>
      <c r="C4" s="78" t="s">
        <v>11</v>
      </c>
      <c r="D4" s="82" t="s">
        <v>2</v>
      </c>
      <c r="E4" s="78" t="s">
        <v>3</v>
      </c>
      <c r="F4" s="82" t="s">
        <v>4</v>
      </c>
      <c r="G4" s="79" t="s">
        <v>5</v>
      </c>
      <c r="H4" s="77"/>
      <c r="I4" s="270">
        <v>2014</v>
      </c>
      <c r="J4" s="271"/>
      <c r="K4" s="271"/>
      <c r="L4" s="271"/>
      <c r="M4" s="270">
        <v>2015</v>
      </c>
      <c r="N4" s="271"/>
      <c r="O4" s="272"/>
    </row>
    <row r="5" spans="1:15" ht="12.75" customHeight="1" thickBot="1">
      <c r="A5" s="83"/>
      <c r="B5" s="80"/>
      <c r="C5" s="80"/>
      <c r="D5" s="83"/>
      <c r="E5" s="80"/>
      <c r="F5" s="83"/>
      <c r="G5" s="81"/>
      <c r="H5" s="74"/>
      <c r="I5" s="76" t="s">
        <v>82</v>
      </c>
      <c r="J5" s="76" t="s">
        <v>83</v>
      </c>
      <c r="K5" s="76"/>
      <c r="L5" s="76" t="s">
        <v>90</v>
      </c>
      <c r="M5" s="76" t="s">
        <v>82</v>
      </c>
      <c r="N5" s="76" t="s">
        <v>83</v>
      </c>
      <c r="O5" s="76" t="s">
        <v>90</v>
      </c>
    </row>
    <row r="6" spans="1:15" ht="12.75" customHeight="1" thickBot="1">
      <c r="A6" s="276" t="s">
        <v>63</v>
      </c>
      <c r="B6" s="234"/>
      <c r="C6" s="196" t="s">
        <v>80</v>
      </c>
      <c r="D6" s="99" t="s">
        <v>89</v>
      </c>
      <c r="E6" s="278" t="s">
        <v>47</v>
      </c>
      <c r="F6" s="280" t="s">
        <v>37</v>
      </c>
      <c r="G6" s="282" t="s">
        <v>65</v>
      </c>
      <c r="H6" s="63" t="s">
        <v>39</v>
      </c>
      <c r="I6" s="75">
        <v>1</v>
      </c>
      <c r="J6" s="75">
        <v>1</v>
      </c>
      <c r="K6" s="75"/>
      <c r="L6" s="75" t="s">
        <v>95</v>
      </c>
      <c r="M6" s="75" t="s">
        <v>95</v>
      </c>
      <c r="N6" s="75" t="s">
        <v>95</v>
      </c>
      <c r="O6" s="75" t="s">
        <v>95</v>
      </c>
    </row>
    <row r="7" spans="1:15" ht="12" customHeight="1" thickBot="1">
      <c r="A7" s="276"/>
      <c r="B7" s="234"/>
      <c r="C7" s="196"/>
      <c r="D7" s="99"/>
      <c r="E7" s="278"/>
      <c r="F7" s="280"/>
      <c r="G7" s="282"/>
      <c r="H7" s="63" t="s">
        <v>40</v>
      </c>
      <c r="I7" s="75" t="s">
        <v>95</v>
      </c>
      <c r="J7" s="75" t="s">
        <v>95</v>
      </c>
      <c r="K7" s="23"/>
      <c r="L7" s="75" t="s">
        <v>95</v>
      </c>
      <c r="M7" s="75" t="s">
        <v>249</v>
      </c>
      <c r="N7" s="75" t="s">
        <v>250</v>
      </c>
      <c r="O7" s="75" t="s">
        <v>251</v>
      </c>
    </row>
    <row r="8" spans="1:15" ht="13.5" customHeight="1" thickBot="1">
      <c r="A8" s="276"/>
      <c r="B8" s="234"/>
      <c r="C8" s="196"/>
      <c r="D8" s="99"/>
      <c r="E8" s="278"/>
      <c r="F8" s="280"/>
      <c r="G8" s="282"/>
      <c r="H8" s="63" t="s">
        <v>41</v>
      </c>
      <c r="I8" s="75" t="s">
        <v>95</v>
      </c>
      <c r="J8" s="75" t="s">
        <v>95</v>
      </c>
      <c r="K8" s="23"/>
      <c r="L8" s="75" t="s">
        <v>95</v>
      </c>
      <c r="M8" s="75" t="s">
        <v>95</v>
      </c>
      <c r="N8" s="75" t="s">
        <v>95</v>
      </c>
      <c r="O8" s="75" t="s">
        <v>95</v>
      </c>
    </row>
    <row r="9" spans="1:15" ht="11.25" customHeight="1" thickBot="1">
      <c r="A9" s="276"/>
      <c r="B9" s="234"/>
      <c r="C9" s="196"/>
      <c r="D9" s="99"/>
      <c r="E9" s="278"/>
      <c r="F9" s="280"/>
      <c r="G9" s="282"/>
      <c r="H9" s="63" t="s">
        <v>42</v>
      </c>
      <c r="I9" s="75" t="s">
        <v>95</v>
      </c>
      <c r="J9" s="75" t="s">
        <v>95</v>
      </c>
      <c r="K9" s="23"/>
      <c r="L9" s="75" t="s">
        <v>95</v>
      </c>
      <c r="M9" s="75"/>
      <c r="N9" s="75"/>
      <c r="O9" s="75"/>
    </row>
    <row r="10" spans="1:15" ht="17.25" customHeight="1" thickBot="1">
      <c r="A10" s="277"/>
      <c r="B10" s="235"/>
      <c r="C10" s="197"/>
      <c r="D10" s="100"/>
      <c r="E10" s="279"/>
      <c r="F10" s="281"/>
      <c r="G10" s="283"/>
      <c r="H10" s="64" t="s">
        <v>12</v>
      </c>
      <c r="I10" s="75">
        <v>1</v>
      </c>
      <c r="J10" s="75">
        <v>1</v>
      </c>
      <c r="K10" s="33"/>
      <c r="L10" s="75" t="s">
        <v>95</v>
      </c>
      <c r="M10" s="75">
        <v>1</v>
      </c>
      <c r="N10" s="75">
        <v>1</v>
      </c>
      <c r="O10" s="75">
        <v>1</v>
      </c>
    </row>
    <row r="11" spans="1:15" ht="13.5" customHeight="1" thickBot="1">
      <c r="A11" s="227" t="s">
        <v>49</v>
      </c>
      <c r="B11" s="230" t="s">
        <v>7</v>
      </c>
      <c r="C11" s="227" t="s">
        <v>61</v>
      </c>
      <c r="D11" s="257" t="s">
        <v>184</v>
      </c>
      <c r="E11" s="260" t="s">
        <v>6</v>
      </c>
      <c r="F11" s="263" t="s">
        <v>37</v>
      </c>
      <c r="G11" s="273" t="s">
        <v>48</v>
      </c>
      <c r="H11" s="24" t="s">
        <v>50</v>
      </c>
      <c r="I11" s="65">
        <v>14</v>
      </c>
      <c r="J11" s="65">
        <v>10</v>
      </c>
      <c r="K11" s="65"/>
      <c r="L11" s="65">
        <v>4</v>
      </c>
      <c r="M11" s="65">
        <v>21</v>
      </c>
      <c r="N11" s="65">
        <v>9</v>
      </c>
      <c r="O11" s="65">
        <v>12</v>
      </c>
    </row>
    <row r="12" spans="1:15" ht="13.5" customHeight="1" thickBot="1">
      <c r="A12" s="228"/>
      <c r="B12" s="231"/>
      <c r="C12" s="228"/>
      <c r="D12" s="258"/>
      <c r="E12" s="261"/>
      <c r="F12" s="264"/>
      <c r="G12" s="274"/>
      <c r="H12" s="24" t="s">
        <v>36</v>
      </c>
      <c r="I12" s="65">
        <v>33</v>
      </c>
      <c r="J12" s="65">
        <v>21</v>
      </c>
      <c r="K12" s="65"/>
      <c r="L12" s="65">
        <v>12</v>
      </c>
      <c r="M12" s="65">
        <v>7</v>
      </c>
      <c r="N12" s="65">
        <v>3</v>
      </c>
      <c r="O12" s="65">
        <v>4</v>
      </c>
    </row>
    <row r="13" spans="1:15" ht="14.25" customHeight="1" thickBot="1">
      <c r="A13" s="228"/>
      <c r="B13" s="231"/>
      <c r="C13" s="228"/>
      <c r="D13" s="258"/>
      <c r="E13" s="261"/>
      <c r="F13" s="264"/>
      <c r="G13" s="274"/>
      <c r="H13" s="24" t="s">
        <v>43</v>
      </c>
      <c r="I13" s="65">
        <v>24</v>
      </c>
      <c r="J13" s="65">
        <v>16</v>
      </c>
      <c r="K13" s="65"/>
      <c r="L13" s="65">
        <v>8</v>
      </c>
      <c r="M13" s="65">
        <v>12</v>
      </c>
      <c r="N13" s="65">
        <v>12</v>
      </c>
      <c r="O13" s="65">
        <v>0</v>
      </c>
    </row>
    <row r="14" spans="1:15" ht="14.25" customHeight="1" thickBot="1">
      <c r="A14" s="228"/>
      <c r="B14" s="231"/>
      <c r="C14" s="228"/>
      <c r="D14" s="258"/>
      <c r="E14" s="261"/>
      <c r="F14" s="264"/>
      <c r="G14" s="274"/>
      <c r="H14" s="24" t="s">
        <v>51</v>
      </c>
      <c r="I14" s="65">
        <v>12</v>
      </c>
      <c r="J14" s="65">
        <v>8</v>
      </c>
      <c r="K14" s="116"/>
      <c r="L14" s="65">
        <v>4</v>
      </c>
      <c r="M14" s="65">
        <v>12</v>
      </c>
      <c r="N14" s="65">
        <v>8</v>
      </c>
      <c r="O14" s="65">
        <v>4</v>
      </c>
    </row>
    <row r="15" spans="1:15" ht="15.75" customHeight="1" thickBot="1">
      <c r="A15" s="229"/>
      <c r="B15" s="232"/>
      <c r="C15" s="229"/>
      <c r="D15" s="259"/>
      <c r="E15" s="262"/>
      <c r="F15" s="265"/>
      <c r="G15" s="275"/>
      <c r="H15" s="25" t="s">
        <v>52</v>
      </c>
      <c r="I15" s="66">
        <v>83</v>
      </c>
      <c r="J15" s="65">
        <v>55</v>
      </c>
      <c r="K15" s="66"/>
      <c r="L15" s="65">
        <v>28</v>
      </c>
      <c r="M15" s="66">
        <v>52</v>
      </c>
      <c r="N15" s="65">
        <v>32</v>
      </c>
      <c r="O15" s="65">
        <v>20</v>
      </c>
    </row>
    <row r="16" spans="1:15" ht="22.5" customHeight="1" thickBot="1">
      <c r="A16" s="245" t="s">
        <v>33</v>
      </c>
      <c r="B16" s="245" t="s">
        <v>8</v>
      </c>
      <c r="C16" s="245" t="s">
        <v>122</v>
      </c>
      <c r="D16" s="248" t="s">
        <v>141</v>
      </c>
      <c r="E16" s="251" t="s">
        <v>91</v>
      </c>
      <c r="F16" s="254" t="s">
        <v>46</v>
      </c>
      <c r="G16" s="224" t="s">
        <v>123</v>
      </c>
      <c r="H16" s="122" t="s">
        <v>36</v>
      </c>
      <c r="I16" s="123">
        <v>0.4</v>
      </c>
      <c r="J16" s="123">
        <v>0.4762</v>
      </c>
      <c r="K16" s="124"/>
      <c r="L16" s="123">
        <v>0.3158</v>
      </c>
      <c r="M16" s="141">
        <v>0.4054</v>
      </c>
      <c r="N16" s="134">
        <v>0.2432</v>
      </c>
      <c r="O16" s="141">
        <v>0.1622</v>
      </c>
    </row>
    <row r="17" spans="1:15" ht="24.75" customHeight="1" thickBot="1">
      <c r="A17" s="246"/>
      <c r="B17" s="246"/>
      <c r="C17" s="246"/>
      <c r="D17" s="249"/>
      <c r="E17" s="252"/>
      <c r="F17" s="255"/>
      <c r="G17" s="225"/>
      <c r="H17" s="122" t="s">
        <v>44</v>
      </c>
      <c r="I17" s="121"/>
      <c r="J17" s="121"/>
      <c r="K17" s="122"/>
      <c r="L17" s="121"/>
      <c r="M17" s="121"/>
      <c r="N17" s="121"/>
      <c r="O17" s="121"/>
    </row>
    <row r="18" spans="1:15" ht="17.25" customHeight="1" thickBot="1">
      <c r="A18" s="247"/>
      <c r="B18" s="247"/>
      <c r="C18" s="247"/>
      <c r="D18" s="250"/>
      <c r="E18" s="253"/>
      <c r="F18" s="256"/>
      <c r="G18" s="226"/>
      <c r="H18" s="125" t="s">
        <v>12</v>
      </c>
      <c r="I18" s="126">
        <v>0.4</v>
      </c>
      <c r="J18" s="127">
        <v>0.4762</v>
      </c>
      <c r="K18" s="128"/>
      <c r="L18" s="127">
        <v>0.3158</v>
      </c>
      <c r="M18" s="142">
        <v>0.4054</v>
      </c>
      <c r="N18" s="143">
        <v>0.2432</v>
      </c>
      <c r="O18" s="142">
        <v>0.1622</v>
      </c>
    </row>
    <row r="19" spans="1:15" ht="16.5" customHeight="1" thickBot="1">
      <c r="A19" s="236" t="s">
        <v>54</v>
      </c>
      <c r="B19" s="236"/>
      <c r="C19" s="236" t="s">
        <v>55</v>
      </c>
      <c r="D19" s="239" t="s">
        <v>142</v>
      </c>
      <c r="E19" s="242" t="s">
        <v>9</v>
      </c>
      <c r="F19" s="207" t="s">
        <v>37</v>
      </c>
      <c r="G19" s="221" t="s">
        <v>225</v>
      </c>
      <c r="H19" s="67" t="s">
        <v>50</v>
      </c>
      <c r="I19" s="68">
        <v>51</v>
      </c>
      <c r="J19" s="68">
        <v>30</v>
      </c>
      <c r="K19" s="26"/>
      <c r="L19" s="68">
        <v>21</v>
      </c>
      <c r="M19" s="68">
        <v>63</v>
      </c>
      <c r="N19" s="114">
        <v>34</v>
      </c>
      <c r="O19" s="114">
        <v>29</v>
      </c>
    </row>
    <row r="20" spans="1:15" ht="15.75" customHeight="1" thickBot="1">
      <c r="A20" s="237"/>
      <c r="B20" s="237"/>
      <c r="C20" s="237"/>
      <c r="D20" s="240"/>
      <c r="E20" s="243"/>
      <c r="F20" s="208"/>
      <c r="G20" s="222"/>
      <c r="H20" s="67" t="s">
        <v>36</v>
      </c>
      <c r="I20" s="68">
        <v>84</v>
      </c>
      <c r="J20" s="68">
        <v>57</v>
      </c>
      <c r="K20" s="26"/>
      <c r="L20" s="68">
        <v>27</v>
      </c>
      <c r="M20" s="113">
        <v>69</v>
      </c>
      <c r="N20" s="114">
        <v>37</v>
      </c>
      <c r="O20" s="114">
        <v>32</v>
      </c>
    </row>
    <row r="21" spans="1:15" ht="15" customHeight="1" thickBot="1">
      <c r="A21" s="237"/>
      <c r="B21" s="237"/>
      <c r="C21" s="237"/>
      <c r="D21" s="240"/>
      <c r="E21" s="243"/>
      <c r="F21" s="208"/>
      <c r="G21" s="222"/>
      <c r="H21" s="67" t="s">
        <v>53</v>
      </c>
      <c r="I21" s="68">
        <v>150</v>
      </c>
      <c r="J21" s="68">
        <v>101</v>
      </c>
      <c r="K21" s="26"/>
      <c r="L21" s="68">
        <v>49</v>
      </c>
      <c r="M21" s="113">
        <v>120</v>
      </c>
      <c r="N21" s="114">
        <v>64</v>
      </c>
      <c r="O21" s="114">
        <v>56</v>
      </c>
    </row>
    <row r="22" spans="1:15" ht="15" customHeight="1" thickBot="1">
      <c r="A22" s="237"/>
      <c r="B22" s="237"/>
      <c r="C22" s="237"/>
      <c r="D22" s="240"/>
      <c r="E22" s="243"/>
      <c r="F22" s="208"/>
      <c r="G22" s="222"/>
      <c r="H22" s="67" t="s">
        <v>44</v>
      </c>
      <c r="I22" s="68">
        <v>41</v>
      </c>
      <c r="J22" s="68">
        <v>27</v>
      </c>
      <c r="K22" s="26"/>
      <c r="L22" s="68">
        <v>14</v>
      </c>
      <c r="M22" s="113">
        <v>45</v>
      </c>
      <c r="N22" s="145">
        <v>19</v>
      </c>
      <c r="O22" s="114">
        <v>26</v>
      </c>
    </row>
    <row r="23" spans="1:15" ht="38.25" customHeight="1" thickBot="1">
      <c r="A23" s="238"/>
      <c r="B23" s="238"/>
      <c r="C23" s="238"/>
      <c r="D23" s="241"/>
      <c r="E23" s="244"/>
      <c r="F23" s="209"/>
      <c r="G23" s="223"/>
      <c r="H23" s="109" t="s">
        <v>12</v>
      </c>
      <c r="I23" s="102">
        <v>326</v>
      </c>
      <c r="J23" s="102">
        <v>215</v>
      </c>
      <c r="K23" s="103"/>
      <c r="L23" s="102">
        <v>111</v>
      </c>
      <c r="M23" s="115">
        <v>297</v>
      </c>
      <c r="N23" s="159">
        <v>154</v>
      </c>
      <c r="O23" s="159">
        <v>143</v>
      </c>
    </row>
    <row r="24" spans="1:15" ht="47.25" customHeight="1" thickBot="1">
      <c r="A24" s="51" t="s">
        <v>34</v>
      </c>
      <c r="B24" s="52" t="s">
        <v>56</v>
      </c>
      <c r="C24" s="53" t="s">
        <v>57</v>
      </c>
      <c r="D24" s="98" t="s">
        <v>93</v>
      </c>
      <c r="E24" s="54" t="s">
        <v>62</v>
      </c>
      <c r="F24" s="55" t="s">
        <v>58</v>
      </c>
      <c r="G24" s="56" t="s">
        <v>225</v>
      </c>
      <c r="H24" s="120"/>
      <c r="I24" s="101">
        <v>0.6129</v>
      </c>
      <c r="J24" s="101">
        <v>0.7647</v>
      </c>
      <c r="K24" s="27"/>
      <c r="L24" s="101">
        <v>0.4286</v>
      </c>
      <c r="M24" s="158">
        <v>0.7187</v>
      </c>
      <c r="N24" s="101">
        <v>0.8824</v>
      </c>
      <c r="O24" s="101">
        <v>0.5333</v>
      </c>
    </row>
    <row r="25" spans="1:15" ht="13.5" customHeight="1" thickBot="1">
      <c r="A25" s="195" t="s">
        <v>35</v>
      </c>
      <c r="B25" s="195"/>
      <c r="C25" s="195" t="s">
        <v>64</v>
      </c>
      <c r="D25" s="198" t="s">
        <v>88</v>
      </c>
      <c r="E25" s="201" t="s">
        <v>59</v>
      </c>
      <c r="F25" s="233" t="s">
        <v>37</v>
      </c>
      <c r="G25" s="195" t="s">
        <v>226</v>
      </c>
      <c r="H25" s="63" t="s">
        <v>39</v>
      </c>
      <c r="I25" s="75" t="s">
        <v>95</v>
      </c>
      <c r="J25" s="75" t="s">
        <v>95</v>
      </c>
      <c r="K25" s="29"/>
      <c r="L25" s="75" t="s">
        <v>95</v>
      </c>
      <c r="M25" s="75">
        <v>1</v>
      </c>
      <c r="N25" s="75">
        <v>1</v>
      </c>
      <c r="O25" s="75" t="s">
        <v>95</v>
      </c>
    </row>
    <row r="26" spans="1:15" ht="16.5" customHeight="1" thickBot="1">
      <c r="A26" s="196"/>
      <c r="B26" s="196"/>
      <c r="C26" s="196"/>
      <c r="D26" s="199"/>
      <c r="E26" s="202"/>
      <c r="F26" s="234"/>
      <c r="G26" s="196"/>
      <c r="H26" s="63" t="s">
        <v>40</v>
      </c>
      <c r="I26" s="75" t="s">
        <v>95</v>
      </c>
      <c r="J26" s="75" t="s">
        <v>95</v>
      </c>
      <c r="K26" s="29"/>
      <c r="L26" s="75" t="s">
        <v>95</v>
      </c>
      <c r="M26" s="75" t="s">
        <v>95</v>
      </c>
      <c r="N26" s="75" t="s">
        <v>95</v>
      </c>
      <c r="O26" s="75" t="s">
        <v>95</v>
      </c>
    </row>
    <row r="27" spans="1:15" ht="13.5" customHeight="1" thickBot="1">
      <c r="A27" s="196"/>
      <c r="B27" s="196"/>
      <c r="C27" s="196"/>
      <c r="D27" s="199"/>
      <c r="E27" s="202"/>
      <c r="F27" s="234"/>
      <c r="G27" s="196"/>
      <c r="H27" s="63" t="s">
        <v>41</v>
      </c>
      <c r="I27" s="75" t="s">
        <v>95</v>
      </c>
      <c r="J27" s="75" t="s">
        <v>95</v>
      </c>
      <c r="K27" s="29"/>
      <c r="L27" s="75" t="s">
        <v>95</v>
      </c>
      <c r="M27" s="75" t="s">
        <v>95</v>
      </c>
      <c r="N27" s="75" t="s">
        <v>95</v>
      </c>
      <c r="O27" s="75" t="s">
        <v>95</v>
      </c>
    </row>
    <row r="28" spans="1:15" ht="15" customHeight="1" thickBot="1">
      <c r="A28" s="196"/>
      <c r="B28" s="196"/>
      <c r="C28" s="196"/>
      <c r="D28" s="199"/>
      <c r="E28" s="202"/>
      <c r="F28" s="234"/>
      <c r="G28" s="196"/>
      <c r="H28" s="63" t="s">
        <v>42</v>
      </c>
      <c r="I28" s="75">
        <v>1</v>
      </c>
      <c r="J28" s="75" t="s">
        <v>95</v>
      </c>
      <c r="K28" s="28"/>
      <c r="L28" s="75">
        <v>1</v>
      </c>
      <c r="M28" s="75" t="s">
        <v>95</v>
      </c>
      <c r="N28" s="75" t="s">
        <v>95</v>
      </c>
      <c r="O28" s="75" t="s">
        <v>95</v>
      </c>
    </row>
    <row r="29" spans="1:15" ht="21.75" customHeight="1" thickBot="1">
      <c r="A29" s="197"/>
      <c r="B29" s="197"/>
      <c r="C29" s="197"/>
      <c r="D29" s="200"/>
      <c r="E29" s="203"/>
      <c r="F29" s="235"/>
      <c r="G29" s="197"/>
      <c r="H29" s="110" t="s">
        <v>12</v>
      </c>
      <c r="I29" s="75">
        <v>1</v>
      </c>
      <c r="J29" s="75" t="s">
        <v>95</v>
      </c>
      <c r="K29" s="34"/>
      <c r="L29" s="75">
        <v>1</v>
      </c>
      <c r="M29" s="75">
        <v>1</v>
      </c>
      <c r="N29" s="75">
        <v>1</v>
      </c>
      <c r="O29" s="75" t="str">
        <f>$O$28</f>
        <v> -</v>
      </c>
    </row>
    <row r="30" spans="1:15" ht="25.5" customHeight="1" hidden="1" thickBot="1">
      <c r="A30" s="179" t="s">
        <v>60</v>
      </c>
      <c r="B30" s="182" t="s">
        <v>10</v>
      </c>
      <c r="C30" s="179"/>
      <c r="D30" s="212"/>
      <c r="E30" s="215"/>
      <c r="F30" s="218"/>
      <c r="G30" s="204"/>
      <c r="H30" s="30"/>
      <c r="I30" s="35"/>
      <c r="J30" s="35"/>
      <c r="K30" s="31"/>
      <c r="L30" s="35"/>
      <c r="M30" s="35"/>
      <c r="N30" s="36"/>
      <c r="O30" s="36"/>
    </row>
    <row r="31" spans="1:15" ht="21" customHeight="1" hidden="1" thickBot="1">
      <c r="A31" s="180"/>
      <c r="B31" s="183"/>
      <c r="C31" s="210"/>
      <c r="D31" s="213"/>
      <c r="E31" s="216"/>
      <c r="F31" s="219"/>
      <c r="G31" s="205"/>
      <c r="H31" s="30"/>
      <c r="I31" s="35"/>
      <c r="J31" s="35"/>
      <c r="K31" s="31"/>
      <c r="L31" s="35"/>
      <c r="M31" s="35"/>
      <c r="N31" s="37"/>
      <c r="O31" s="37"/>
    </row>
    <row r="32" spans="1:15" ht="28.5" customHeight="1" hidden="1" thickBot="1">
      <c r="A32" s="181"/>
      <c r="B32" s="184"/>
      <c r="C32" s="211"/>
      <c r="D32" s="214"/>
      <c r="E32" s="217"/>
      <c r="F32" s="220"/>
      <c r="G32" s="206"/>
      <c r="H32" s="32"/>
      <c r="I32" s="35"/>
      <c r="J32" s="35"/>
      <c r="K32" s="31"/>
      <c r="L32" s="35"/>
      <c r="M32" s="35"/>
      <c r="N32" s="38"/>
      <c r="O32" s="38"/>
    </row>
    <row r="33" spans="1:15" ht="13.5" customHeight="1" thickBot="1">
      <c r="A33" s="185" t="s">
        <v>60</v>
      </c>
      <c r="B33" s="185"/>
      <c r="C33" s="185" t="s">
        <v>124</v>
      </c>
      <c r="D33" s="186" t="s">
        <v>144</v>
      </c>
      <c r="E33" s="189" t="s">
        <v>9</v>
      </c>
      <c r="F33" s="192" t="s">
        <v>37</v>
      </c>
      <c r="G33" s="176" t="s">
        <v>125</v>
      </c>
      <c r="H33" s="60" t="s">
        <v>39</v>
      </c>
      <c r="I33" s="61">
        <v>0</v>
      </c>
      <c r="J33" s="61">
        <v>0</v>
      </c>
      <c r="L33" s="61">
        <v>0</v>
      </c>
      <c r="M33" s="61">
        <v>1</v>
      </c>
      <c r="N33" s="61">
        <v>1</v>
      </c>
      <c r="O33" s="61">
        <v>0</v>
      </c>
    </row>
    <row r="34" spans="1:15" ht="13.5" customHeight="1" thickBot="1">
      <c r="A34" s="177"/>
      <c r="B34" s="177"/>
      <c r="C34" s="177"/>
      <c r="D34" s="187"/>
      <c r="E34" s="190"/>
      <c r="F34" s="193"/>
      <c r="G34" s="177"/>
      <c r="H34" s="60" t="s">
        <v>40</v>
      </c>
      <c r="I34" s="61">
        <v>0</v>
      </c>
      <c r="J34" s="61">
        <v>0</v>
      </c>
      <c r="L34" s="61">
        <v>0</v>
      </c>
      <c r="M34" s="61">
        <v>0</v>
      </c>
      <c r="N34" s="61">
        <v>0</v>
      </c>
      <c r="O34" s="61">
        <v>0</v>
      </c>
    </row>
    <row r="35" spans="1:15" ht="11.25" customHeight="1" thickBot="1">
      <c r="A35" s="177"/>
      <c r="B35" s="177"/>
      <c r="C35" s="177"/>
      <c r="D35" s="187"/>
      <c r="E35" s="190"/>
      <c r="F35" s="193"/>
      <c r="G35" s="177"/>
      <c r="H35" s="60" t="s">
        <v>41</v>
      </c>
      <c r="I35" s="61">
        <v>1</v>
      </c>
      <c r="J35" s="61">
        <v>1</v>
      </c>
      <c r="L35" s="61">
        <v>0</v>
      </c>
      <c r="M35" s="61">
        <v>2</v>
      </c>
      <c r="N35" s="61">
        <v>1</v>
      </c>
      <c r="O35" s="61">
        <v>1</v>
      </c>
    </row>
    <row r="36" spans="1:15" ht="12.75" customHeight="1" thickBot="1">
      <c r="A36" s="177"/>
      <c r="B36" s="177"/>
      <c r="C36" s="177"/>
      <c r="D36" s="187"/>
      <c r="E36" s="190"/>
      <c r="F36" s="193"/>
      <c r="G36" s="177"/>
      <c r="H36" s="60" t="s">
        <v>42</v>
      </c>
      <c r="I36" s="61">
        <v>2</v>
      </c>
      <c r="J36" s="61">
        <v>1</v>
      </c>
      <c r="L36" s="61">
        <v>1</v>
      </c>
      <c r="M36" s="61">
        <v>1</v>
      </c>
      <c r="N36" s="61">
        <v>1</v>
      </c>
      <c r="O36" s="61">
        <v>0</v>
      </c>
    </row>
    <row r="37" spans="1:15" ht="16.5" customHeight="1" thickBot="1">
      <c r="A37" s="178"/>
      <c r="B37" s="178"/>
      <c r="C37" s="178"/>
      <c r="D37" s="188"/>
      <c r="E37" s="191"/>
      <c r="F37" s="194"/>
      <c r="G37" s="178"/>
      <c r="H37" s="62" t="s">
        <v>12</v>
      </c>
      <c r="I37" s="104">
        <v>3</v>
      </c>
      <c r="J37" s="104">
        <v>2</v>
      </c>
      <c r="K37" s="161"/>
      <c r="L37" s="104">
        <v>1</v>
      </c>
      <c r="M37" s="104">
        <v>4</v>
      </c>
      <c r="N37" s="61">
        <v>3</v>
      </c>
      <c r="O37" s="61">
        <v>1</v>
      </c>
    </row>
  </sheetData>
  <sheetProtection/>
  <mergeCells count="51">
    <mergeCell ref="A6:A10"/>
    <mergeCell ref="B6:B10"/>
    <mergeCell ref="C6:C10"/>
    <mergeCell ref="E6:E10"/>
    <mergeCell ref="F6:F10"/>
    <mergeCell ref="G6:G10"/>
    <mergeCell ref="C11:C15"/>
    <mergeCell ref="D11:D15"/>
    <mergeCell ref="E11:E15"/>
    <mergeCell ref="F11:F15"/>
    <mergeCell ref="H3:O3"/>
    <mergeCell ref="I4:L4"/>
    <mergeCell ref="M4:O4"/>
    <mergeCell ref="G11:G15"/>
    <mergeCell ref="A16:A18"/>
    <mergeCell ref="B16:B18"/>
    <mergeCell ref="C16:C18"/>
    <mergeCell ref="D16:D18"/>
    <mergeCell ref="E16:E18"/>
    <mergeCell ref="F16:F18"/>
    <mergeCell ref="G16:G18"/>
    <mergeCell ref="A11:A15"/>
    <mergeCell ref="B11:B15"/>
    <mergeCell ref="F25:F29"/>
    <mergeCell ref="G25:G29"/>
    <mergeCell ref="A19:A23"/>
    <mergeCell ref="B19:B23"/>
    <mergeCell ref="C19:C23"/>
    <mergeCell ref="D19:D23"/>
    <mergeCell ref="E19:E23"/>
    <mergeCell ref="F19:F23"/>
    <mergeCell ref="C30:C32"/>
    <mergeCell ref="D30:D32"/>
    <mergeCell ref="E30:E32"/>
    <mergeCell ref="F30:F32"/>
    <mergeCell ref="G19:G23"/>
    <mergeCell ref="A25:A29"/>
    <mergeCell ref="B25:B29"/>
    <mergeCell ref="C25:C29"/>
    <mergeCell ref="D25:D29"/>
    <mergeCell ref="E25:E29"/>
    <mergeCell ref="G30:G32"/>
    <mergeCell ref="G33:G37"/>
    <mergeCell ref="A30:A32"/>
    <mergeCell ref="B30:B32"/>
    <mergeCell ref="A33:A37"/>
    <mergeCell ref="B33:B37"/>
    <mergeCell ref="C33:C37"/>
    <mergeCell ref="D33:D37"/>
    <mergeCell ref="E33:E37"/>
    <mergeCell ref="F33:F37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3:I33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4.8515625" style="0" customWidth="1"/>
    <col min="2" max="2" width="27.7109375" style="0" customWidth="1"/>
    <col min="3" max="3" width="11.7109375" style="0" customWidth="1"/>
    <col min="4" max="4" width="30.8515625" style="0" customWidth="1"/>
    <col min="5" max="5" width="10.140625" style="0" customWidth="1"/>
    <col min="6" max="7" width="11.7109375" style="0" customWidth="1"/>
    <col min="8" max="8" width="10.00390625" style="0" customWidth="1"/>
    <col min="9" max="9" width="12.28125" style="0" customWidth="1"/>
  </cols>
  <sheetData>
    <row r="3" spans="1:9" ht="15.75">
      <c r="A3" s="319" t="s">
        <v>78</v>
      </c>
      <c r="B3" s="319"/>
      <c r="C3" s="319"/>
      <c r="D3" s="319"/>
      <c r="E3" s="319"/>
      <c r="F3" s="319"/>
      <c r="G3" s="319"/>
      <c r="H3" s="320"/>
      <c r="I3" s="320"/>
    </row>
    <row r="4" spans="1:9" s="97" customFormat="1" ht="10.5" customHeight="1">
      <c r="A4" s="95"/>
      <c r="B4" s="95"/>
      <c r="C4" s="95"/>
      <c r="D4" s="95"/>
      <c r="E4" s="95"/>
      <c r="F4" s="95"/>
      <c r="G4" s="95"/>
      <c r="H4" s="96"/>
      <c r="I4" s="96"/>
    </row>
    <row r="5" spans="1:4" ht="15" customHeight="1">
      <c r="A5" s="315" t="s">
        <v>87</v>
      </c>
      <c r="B5" s="308"/>
      <c r="C5" s="308"/>
      <c r="D5" s="309"/>
    </row>
    <row r="6" ht="11.25" customHeight="1"/>
    <row r="7" spans="1:9" ht="12.75">
      <c r="A7" s="297" t="s">
        <v>252</v>
      </c>
      <c r="B7" s="297" t="s">
        <v>13</v>
      </c>
      <c r="C7" s="327" t="s">
        <v>26</v>
      </c>
      <c r="D7" s="297" t="s">
        <v>27</v>
      </c>
      <c r="E7" s="297" t="s">
        <v>28</v>
      </c>
      <c r="F7" s="297"/>
      <c r="G7" s="289" t="s">
        <v>29</v>
      </c>
      <c r="H7" s="325" t="s">
        <v>21</v>
      </c>
      <c r="I7" s="321" t="s">
        <v>32</v>
      </c>
    </row>
    <row r="8" spans="1:9" ht="24" customHeight="1">
      <c r="A8" s="297"/>
      <c r="B8" s="297"/>
      <c r="C8" s="328"/>
      <c r="D8" s="297"/>
      <c r="E8" s="14" t="s">
        <v>15</v>
      </c>
      <c r="F8" s="14" t="s">
        <v>30</v>
      </c>
      <c r="G8" s="333"/>
      <c r="H8" s="326"/>
      <c r="I8" s="321"/>
    </row>
    <row r="9" spans="1:9" ht="13.5" customHeight="1">
      <c r="A9" s="322"/>
      <c r="B9" s="323"/>
      <c r="C9" s="323"/>
      <c r="D9" s="323"/>
      <c r="E9" s="323"/>
      <c r="F9" s="323"/>
      <c r="G9" s="324"/>
      <c r="H9" s="22" t="s">
        <v>109</v>
      </c>
      <c r="I9" s="73">
        <v>0</v>
      </c>
    </row>
    <row r="10" spans="1:9" ht="12.75">
      <c r="A10" s="322"/>
      <c r="B10" s="323"/>
      <c r="C10" s="323"/>
      <c r="D10" s="323"/>
      <c r="E10" s="323"/>
      <c r="F10" s="323"/>
      <c r="G10" s="324"/>
      <c r="H10" s="22" t="s">
        <v>110</v>
      </c>
      <c r="I10" s="73">
        <v>0</v>
      </c>
    </row>
    <row r="11" spans="1:9" ht="12.75">
      <c r="A11" s="144" t="s">
        <v>83</v>
      </c>
      <c r="B11" s="4" t="s">
        <v>181</v>
      </c>
      <c r="C11" s="5">
        <v>41575</v>
      </c>
      <c r="D11" s="5">
        <v>41577</v>
      </c>
      <c r="E11" s="155" t="s">
        <v>182</v>
      </c>
      <c r="F11" s="4"/>
      <c r="G11" s="6">
        <v>1</v>
      </c>
      <c r="H11" s="133" t="s">
        <v>157</v>
      </c>
      <c r="I11" s="73">
        <v>1</v>
      </c>
    </row>
    <row r="12" spans="1:9" ht="12.75">
      <c r="A12" s="144" t="s">
        <v>90</v>
      </c>
      <c r="B12" s="156" t="s">
        <v>185</v>
      </c>
      <c r="C12" s="5">
        <v>41963</v>
      </c>
      <c r="D12" s="144" t="s">
        <v>187</v>
      </c>
      <c r="E12" s="157" t="s">
        <v>182</v>
      </c>
      <c r="F12" s="4"/>
      <c r="G12" s="6">
        <v>1</v>
      </c>
      <c r="H12" s="133"/>
      <c r="I12" s="73">
        <v>1</v>
      </c>
    </row>
    <row r="13" spans="1:9" ht="12.75">
      <c r="A13" s="144" t="s">
        <v>90</v>
      </c>
      <c r="B13" s="144" t="s">
        <v>188</v>
      </c>
      <c r="C13" s="5">
        <v>41974</v>
      </c>
      <c r="D13" s="144" t="s">
        <v>187</v>
      </c>
      <c r="E13" s="157" t="s">
        <v>182</v>
      </c>
      <c r="F13" s="4"/>
      <c r="G13" s="6">
        <v>1</v>
      </c>
      <c r="H13" s="133" t="s">
        <v>186</v>
      </c>
      <c r="I13" s="73">
        <v>1</v>
      </c>
    </row>
    <row r="14" spans="1:9" ht="12.75">
      <c r="A14" s="144" t="s">
        <v>83</v>
      </c>
      <c r="B14" s="144" t="s">
        <v>213</v>
      </c>
      <c r="C14" s="5">
        <v>42081</v>
      </c>
      <c r="D14" s="144" t="s">
        <v>187</v>
      </c>
      <c r="E14" s="157" t="s">
        <v>182</v>
      </c>
      <c r="F14" s="4"/>
      <c r="G14" s="6">
        <v>1</v>
      </c>
      <c r="H14" s="133"/>
      <c r="I14" s="73">
        <v>1</v>
      </c>
    </row>
    <row r="15" spans="1:9" ht="25.5">
      <c r="A15" s="144" t="s">
        <v>83</v>
      </c>
      <c r="B15" s="4" t="s">
        <v>228</v>
      </c>
      <c r="C15" s="5">
        <v>42137</v>
      </c>
      <c r="D15" s="165" t="s">
        <v>227</v>
      </c>
      <c r="E15" s="315" t="s">
        <v>296</v>
      </c>
      <c r="F15" s="309"/>
      <c r="G15" s="4"/>
      <c r="H15" s="133" t="s">
        <v>233</v>
      </c>
      <c r="I15" s="73">
        <v>1</v>
      </c>
    </row>
    <row r="16" spans="1:9" ht="25.5">
      <c r="A16" s="144" t="s">
        <v>90</v>
      </c>
      <c r="B16" s="4" t="s">
        <v>254</v>
      </c>
      <c r="C16" s="5">
        <v>42160</v>
      </c>
      <c r="D16" s="166" t="s">
        <v>278</v>
      </c>
      <c r="E16" s="4"/>
      <c r="F16" s="4"/>
      <c r="G16" s="4"/>
      <c r="H16" s="73"/>
      <c r="I16" s="73"/>
    </row>
    <row r="17" spans="1:9" ht="12.75">
      <c r="A17" s="4"/>
      <c r="B17" s="4"/>
      <c r="C17" s="5">
        <v>42552</v>
      </c>
      <c r="D17" s="4" t="s">
        <v>256</v>
      </c>
      <c r="E17" s="4"/>
      <c r="F17" s="4"/>
      <c r="G17" s="4"/>
      <c r="H17" s="133" t="s">
        <v>257</v>
      </c>
      <c r="I17" s="73">
        <v>0</v>
      </c>
    </row>
    <row r="18" spans="1:9" ht="25.5">
      <c r="A18" s="4" t="s">
        <v>90</v>
      </c>
      <c r="B18" s="4" t="s">
        <v>274</v>
      </c>
      <c r="C18" s="5">
        <v>42690</v>
      </c>
      <c r="D18" s="165" t="s">
        <v>273</v>
      </c>
      <c r="E18" s="329" t="s">
        <v>295</v>
      </c>
      <c r="F18" s="330"/>
      <c r="G18" s="4"/>
      <c r="H18" s="167"/>
      <c r="I18" s="167"/>
    </row>
    <row r="19" spans="1:9" ht="25.5">
      <c r="A19" s="4"/>
      <c r="B19" s="4"/>
      <c r="C19" s="5">
        <v>42817</v>
      </c>
      <c r="D19" s="166" t="s">
        <v>277</v>
      </c>
      <c r="E19" s="331"/>
      <c r="F19" s="332"/>
      <c r="G19" s="4"/>
      <c r="H19" s="167"/>
      <c r="I19" s="167"/>
    </row>
    <row r="20" spans="1:9" ht="25.5">
      <c r="A20" s="4" t="s">
        <v>83</v>
      </c>
      <c r="B20" s="4" t="s">
        <v>275</v>
      </c>
      <c r="C20" s="5">
        <v>42865</v>
      </c>
      <c r="D20" s="166" t="s">
        <v>276</v>
      </c>
      <c r="E20" s="155" t="s">
        <v>182</v>
      </c>
      <c r="F20" s="4"/>
      <c r="G20" s="6">
        <v>1</v>
      </c>
      <c r="H20" s="133" t="s">
        <v>325</v>
      </c>
      <c r="I20" s="169">
        <v>1</v>
      </c>
    </row>
    <row r="21" spans="1:9" ht="25.5">
      <c r="A21" s="4" t="s">
        <v>83</v>
      </c>
      <c r="B21" s="4" t="s">
        <v>312</v>
      </c>
      <c r="C21" s="5">
        <v>43312</v>
      </c>
      <c r="D21" s="166" t="s">
        <v>276</v>
      </c>
      <c r="E21" s="334" t="s">
        <v>326</v>
      </c>
      <c r="F21" s="335"/>
      <c r="G21" s="6"/>
      <c r="H21" s="168"/>
      <c r="I21" s="167"/>
    </row>
    <row r="33" ht="12.75">
      <c r="H33" t="s">
        <v>294</v>
      </c>
    </row>
  </sheetData>
  <sheetProtection/>
  <mergeCells count="15">
    <mergeCell ref="E18:F19"/>
    <mergeCell ref="E15:F15"/>
    <mergeCell ref="E7:F7"/>
    <mergeCell ref="G7:G8"/>
    <mergeCell ref="A5:D5"/>
    <mergeCell ref="E21:F21"/>
    <mergeCell ref="A3:I3"/>
    <mergeCell ref="I7:I8"/>
    <mergeCell ref="A10:G10"/>
    <mergeCell ref="A9:G9"/>
    <mergeCell ref="H7:H8"/>
    <mergeCell ref="A7:A8"/>
    <mergeCell ref="B7:B8"/>
    <mergeCell ref="C7:C8"/>
    <mergeCell ref="D7:D8"/>
  </mergeCells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F38"/>
  <sheetViews>
    <sheetView tabSelected="1" workbookViewId="0" topLeftCell="A1">
      <selection activeCell="D38" sqref="D38"/>
    </sheetView>
  </sheetViews>
  <sheetFormatPr defaultColWidth="11.421875" defaultRowHeight="12.75"/>
  <cols>
    <col min="1" max="1" width="8.140625" style="0" customWidth="1"/>
    <col min="2" max="2" width="14.8515625" style="0" customWidth="1"/>
    <col min="3" max="3" width="44.28125" style="0" customWidth="1"/>
    <col min="4" max="4" width="48.8515625" style="0" customWidth="1"/>
    <col min="5" max="5" width="13.421875" style="0" customWidth="1"/>
  </cols>
  <sheetData>
    <row r="1" spans="1:6" ht="39" customHeight="1">
      <c r="A1" s="336" t="s">
        <v>134</v>
      </c>
      <c r="B1" s="336"/>
      <c r="C1" s="336"/>
      <c r="D1" s="336"/>
      <c r="E1" s="336"/>
      <c r="F1" s="41"/>
    </row>
    <row r="2" spans="1:5" ht="43.5" customHeight="1">
      <c r="A2" s="313" t="s">
        <v>31</v>
      </c>
      <c r="B2" s="314"/>
      <c r="C2" s="42" t="s">
        <v>135</v>
      </c>
      <c r="D2" s="43" t="s">
        <v>333</v>
      </c>
      <c r="E2" s="16" t="s">
        <v>32</v>
      </c>
    </row>
    <row r="3" spans="1:5" ht="12.75">
      <c r="A3" s="298">
        <v>2012</v>
      </c>
      <c r="B3" s="117" t="s">
        <v>103</v>
      </c>
      <c r="C3" s="135"/>
      <c r="D3" s="136"/>
      <c r="E3" s="4">
        <v>0</v>
      </c>
    </row>
    <row r="4" spans="1:5" ht="12.75">
      <c r="A4" s="299"/>
      <c r="B4" s="59" t="s">
        <v>104</v>
      </c>
      <c r="C4" s="135" t="s">
        <v>161</v>
      </c>
      <c r="D4" s="136" t="s">
        <v>146</v>
      </c>
      <c r="E4" s="4">
        <v>1</v>
      </c>
    </row>
    <row r="5" spans="1:5" ht="12.75">
      <c r="A5" s="299"/>
      <c r="B5" s="59" t="s">
        <v>105</v>
      </c>
      <c r="C5" s="135" t="s">
        <v>147</v>
      </c>
      <c r="D5" s="137">
        <v>41162</v>
      </c>
      <c r="E5" s="4">
        <v>1</v>
      </c>
    </row>
    <row r="6" spans="1:5" ht="12.75">
      <c r="A6" s="299"/>
      <c r="B6" s="59" t="s">
        <v>136</v>
      </c>
      <c r="C6" s="135" t="s">
        <v>162</v>
      </c>
      <c r="D6" s="137">
        <v>41256</v>
      </c>
      <c r="E6" s="4"/>
    </row>
    <row r="7" spans="1:5" ht="12.75">
      <c r="A7" s="299"/>
      <c r="B7" s="59" t="s">
        <v>136</v>
      </c>
      <c r="C7" s="135" t="s">
        <v>162</v>
      </c>
      <c r="D7" s="137"/>
      <c r="E7" s="4">
        <v>0</v>
      </c>
    </row>
    <row r="8" spans="1:5" ht="12.75" customHeight="1">
      <c r="A8" s="300"/>
      <c r="B8" s="57"/>
      <c r="C8" s="138"/>
      <c r="D8" s="139"/>
      <c r="E8" s="58">
        <v>2</v>
      </c>
    </row>
    <row r="9" spans="1:5" ht="12.75">
      <c r="A9" s="298">
        <v>2013</v>
      </c>
      <c r="B9" s="59" t="s">
        <v>137</v>
      </c>
      <c r="C9" s="140" t="s">
        <v>163</v>
      </c>
      <c r="D9" s="136" t="s">
        <v>159</v>
      </c>
      <c r="E9" s="4">
        <v>1</v>
      </c>
    </row>
    <row r="10" spans="1:5" ht="12.75">
      <c r="A10" s="299"/>
      <c r="B10" s="59" t="s">
        <v>138</v>
      </c>
      <c r="C10" s="135"/>
      <c r="D10" s="136"/>
      <c r="E10" s="4"/>
    </row>
    <row r="11" spans="1:5" ht="12.75">
      <c r="A11" s="299"/>
      <c r="B11" s="59" t="s">
        <v>139</v>
      </c>
      <c r="C11" s="135"/>
      <c r="D11" s="136"/>
      <c r="E11" s="4"/>
    </row>
    <row r="12" spans="1:5" ht="12.75">
      <c r="A12" s="299"/>
      <c r="B12" s="59" t="s">
        <v>140</v>
      </c>
      <c r="C12" s="135" t="s">
        <v>183</v>
      </c>
      <c r="D12" s="137">
        <v>41563</v>
      </c>
      <c r="E12" s="4">
        <v>0</v>
      </c>
    </row>
    <row r="13" spans="1:5" ht="12.75">
      <c r="A13" s="300"/>
      <c r="B13" s="57"/>
      <c r="C13" s="138"/>
      <c r="D13" s="139"/>
      <c r="E13" s="58">
        <v>1</v>
      </c>
    </row>
    <row r="14" spans="1:5" ht="12.75" customHeight="1">
      <c r="A14" s="298">
        <v>2014</v>
      </c>
      <c r="B14" s="59" t="s">
        <v>171</v>
      </c>
      <c r="C14" s="140" t="s">
        <v>208</v>
      </c>
      <c r="D14" s="137">
        <v>41711</v>
      </c>
      <c r="E14" s="4">
        <v>0</v>
      </c>
    </row>
    <row r="15" spans="1:5" ht="15" customHeight="1">
      <c r="A15" s="299"/>
      <c r="B15" s="59" t="s">
        <v>172</v>
      </c>
      <c r="C15" s="135" t="s">
        <v>209</v>
      </c>
      <c r="D15" s="137">
        <v>41807</v>
      </c>
      <c r="E15" s="4">
        <v>0</v>
      </c>
    </row>
    <row r="16" spans="1:5" ht="12.75" customHeight="1">
      <c r="A16" s="299"/>
      <c r="B16" s="59" t="s">
        <v>173</v>
      </c>
      <c r="C16" s="135" t="s">
        <v>210</v>
      </c>
      <c r="D16" s="137">
        <v>41907</v>
      </c>
      <c r="E16" s="4">
        <v>1</v>
      </c>
    </row>
    <row r="17" spans="1:5" ht="12.75" customHeight="1">
      <c r="A17" s="299"/>
      <c r="B17" s="59" t="s">
        <v>174</v>
      </c>
      <c r="C17" s="135" t="s">
        <v>211</v>
      </c>
      <c r="D17" s="137" t="s">
        <v>212</v>
      </c>
      <c r="E17" s="4">
        <v>2</v>
      </c>
    </row>
    <row r="18" spans="1:5" ht="12.75" customHeight="1">
      <c r="A18" s="300"/>
      <c r="B18" s="57"/>
      <c r="C18" s="138"/>
      <c r="D18" s="139"/>
      <c r="E18" s="58">
        <v>3</v>
      </c>
    </row>
    <row r="19" spans="1:5" ht="12.75">
      <c r="A19" s="298">
        <v>2015</v>
      </c>
      <c r="B19" s="59" t="s">
        <v>193</v>
      </c>
      <c r="C19" s="140" t="s">
        <v>231</v>
      </c>
      <c r="D19" s="137">
        <v>42089</v>
      </c>
      <c r="E19" s="4">
        <v>1</v>
      </c>
    </row>
    <row r="20" spans="1:5" ht="12.75">
      <c r="A20" s="299"/>
      <c r="B20" s="59" t="s">
        <v>194</v>
      </c>
      <c r="C20" s="135" t="s">
        <v>222</v>
      </c>
      <c r="D20" s="137">
        <v>42187</v>
      </c>
      <c r="E20" s="4">
        <v>0</v>
      </c>
    </row>
    <row r="21" spans="1:5" ht="12.75">
      <c r="A21" s="299"/>
      <c r="B21" s="59" t="s">
        <v>195</v>
      </c>
      <c r="C21" s="135" t="s">
        <v>223</v>
      </c>
      <c r="D21" s="137" t="s">
        <v>224</v>
      </c>
      <c r="E21" s="4">
        <v>2</v>
      </c>
    </row>
    <row r="22" spans="1:5" ht="12.75">
      <c r="A22" s="299"/>
      <c r="B22" s="59" t="s">
        <v>196</v>
      </c>
      <c r="C22" s="135" t="s">
        <v>248</v>
      </c>
      <c r="D22" s="137">
        <v>42349</v>
      </c>
      <c r="E22" s="4">
        <v>1</v>
      </c>
    </row>
    <row r="23" spans="1:5" ht="12.75">
      <c r="A23" s="300"/>
      <c r="B23" s="57"/>
      <c r="C23" s="138"/>
      <c r="D23" s="139"/>
      <c r="E23" s="58">
        <v>4</v>
      </c>
    </row>
    <row r="24" spans="1:5" ht="12.75">
      <c r="A24" s="298">
        <v>2016</v>
      </c>
      <c r="B24" s="59" t="s">
        <v>238</v>
      </c>
      <c r="C24" s="140" t="s">
        <v>262</v>
      </c>
      <c r="D24" s="137">
        <v>42452</v>
      </c>
      <c r="E24" s="4">
        <v>0</v>
      </c>
    </row>
    <row r="25" spans="1:5" ht="12.75">
      <c r="A25" s="299"/>
      <c r="B25" s="59" t="s">
        <v>239</v>
      </c>
      <c r="C25" s="135" t="s">
        <v>263</v>
      </c>
      <c r="D25" s="137">
        <v>42551</v>
      </c>
      <c r="E25" s="4">
        <v>2</v>
      </c>
    </row>
    <row r="26" spans="1:5" ht="12.75">
      <c r="A26" s="299"/>
      <c r="B26" s="59" t="s">
        <v>240</v>
      </c>
      <c r="C26" s="135" t="s">
        <v>264</v>
      </c>
      <c r="D26" s="137" t="s">
        <v>267</v>
      </c>
      <c r="E26" s="4">
        <v>1</v>
      </c>
    </row>
    <row r="27" spans="1:5" ht="12.75">
      <c r="A27" s="299"/>
      <c r="B27" s="59" t="s">
        <v>241</v>
      </c>
      <c r="C27" s="135" t="s">
        <v>269</v>
      </c>
      <c r="D27" s="137">
        <v>42733</v>
      </c>
      <c r="E27" s="4">
        <v>0</v>
      </c>
    </row>
    <row r="28" spans="1:5" ht="12.75">
      <c r="A28" s="300"/>
      <c r="B28" s="57"/>
      <c r="C28" s="138"/>
      <c r="D28" s="139"/>
      <c r="E28" s="58">
        <v>3</v>
      </c>
    </row>
    <row r="29" spans="1:5" ht="12.75">
      <c r="A29" s="298">
        <v>2017</v>
      </c>
      <c r="B29" s="59" t="s">
        <v>279</v>
      </c>
      <c r="C29" s="140" t="s">
        <v>298</v>
      </c>
      <c r="D29" s="137">
        <v>42821</v>
      </c>
      <c r="E29" s="4">
        <v>0</v>
      </c>
    </row>
    <row r="30" spans="1:5" ht="12.75">
      <c r="A30" s="299"/>
      <c r="B30" s="59" t="s">
        <v>280</v>
      </c>
      <c r="C30" s="135" t="s">
        <v>300</v>
      </c>
      <c r="D30" s="137">
        <v>42912</v>
      </c>
      <c r="E30" s="4">
        <v>1</v>
      </c>
    </row>
    <row r="31" spans="1:5" ht="12.75">
      <c r="A31" s="299"/>
      <c r="B31" s="59" t="s">
        <v>281</v>
      </c>
      <c r="C31" s="135" t="s">
        <v>299</v>
      </c>
      <c r="D31" s="137">
        <v>43007</v>
      </c>
      <c r="E31" s="4">
        <v>0</v>
      </c>
    </row>
    <row r="32" spans="1:5" ht="25.5">
      <c r="A32" s="299"/>
      <c r="B32" s="59" t="s">
        <v>282</v>
      </c>
      <c r="C32" s="135" t="s">
        <v>309</v>
      </c>
      <c r="D32" s="172" t="s">
        <v>311</v>
      </c>
      <c r="E32" s="4">
        <v>2</v>
      </c>
    </row>
    <row r="33" spans="1:5" ht="12.75">
      <c r="A33" s="300"/>
      <c r="B33" s="57"/>
      <c r="C33" s="138"/>
      <c r="D33" s="139"/>
      <c r="E33" s="58">
        <v>3</v>
      </c>
    </row>
    <row r="34" spans="1:5" ht="12.75">
      <c r="A34" s="298">
        <v>2018</v>
      </c>
      <c r="B34" s="59" t="s">
        <v>317</v>
      </c>
      <c r="C34" s="140" t="s">
        <v>330</v>
      </c>
      <c r="D34" s="137">
        <v>43189</v>
      </c>
      <c r="E34" s="4"/>
    </row>
    <row r="35" spans="1:5" ht="12.75">
      <c r="A35" s="299"/>
      <c r="B35" s="59" t="s">
        <v>318</v>
      </c>
      <c r="C35" s="135" t="s">
        <v>331</v>
      </c>
      <c r="D35" s="174" t="s">
        <v>336</v>
      </c>
      <c r="E35" s="4"/>
    </row>
    <row r="36" spans="1:5" ht="25.5">
      <c r="A36" s="299"/>
      <c r="B36" s="59" t="s">
        <v>319</v>
      </c>
      <c r="C36" s="173" t="s">
        <v>335</v>
      </c>
      <c r="D36" s="175">
        <v>43370</v>
      </c>
      <c r="E36" s="4">
        <v>1</v>
      </c>
    </row>
    <row r="37" spans="1:5" ht="25.5">
      <c r="A37" s="299"/>
      <c r="B37" s="59" t="s">
        <v>320</v>
      </c>
      <c r="C37" s="135"/>
      <c r="D37" s="172" t="s">
        <v>334</v>
      </c>
      <c r="E37" s="4">
        <v>1</v>
      </c>
    </row>
    <row r="38" spans="1:5" ht="12.75">
      <c r="A38" s="300"/>
      <c r="B38" s="57"/>
      <c r="C38" s="138"/>
      <c r="D38" s="139"/>
      <c r="E38" s="58"/>
    </row>
  </sheetData>
  <sheetProtection/>
  <mergeCells count="9">
    <mergeCell ref="A34:A38"/>
    <mergeCell ref="A29:A33"/>
    <mergeCell ref="A24:A28"/>
    <mergeCell ref="A3:A8"/>
    <mergeCell ref="A9:A13"/>
    <mergeCell ref="A1:E1"/>
    <mergeCell ref="A2:B2"/>
    <mergeCell ref="A14:A18"/>
    <mergeCell ref="A19:A2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O37"/>
  <sheetViews>
    <sheetView view="pageLayout" workbookViewId="0" topLeftCell="A4">
      <selection activeCell="M24" sqref="M24:O24"/>
    </sheetView>
  </sheetViews>
  <sheetFormatPr defaultColWidth="11.421875" defaultRowHeight="12.75"/>
  <cols>
    <col min="1" max="1" width="13.421875" style="0" customWidth="1"/>
    <col min="2" max="2" width="14.421875" style="0" hidden="1" customWidth="1"/>
    <col min="3" max="3" width="23.421875" style="0" customWidth="1"/>
    <col min="4" max="4" width="10.140625" style="0" customWidth="1"/>
    <col min="5" max="5" width="11.421875" style="0" customWidth="1"/>
    <col min="6" max="6" width="11.57421875" style="0" customWidth="1"/>
    <col min="7" max="7" width="15.7109375" style="0" customWidth="1"/>
    <col min="8" max="9" width="8.140625" style="0" customWidth="1"/>
    <col min="10" max="10" width="8.57421875" style="0" customWidth="1"/>
    <col min="11" max="11" width="0.13671875" style="0" hidden="1" customWidth="1"/>
    <col min="12" max="12" width="7.8515625" style="0" customWidth="1"/>
    <col min="13" max="13" width="8.8515625" style="0" customWidth="1"/>
    <col min="14" max="14" width="8.421875" style="0" customWidth="1"/>
    <col min="15" max="15" width="8.28125" style="0" customWidth="1"/>
  </cols>
  <sheetData>
    <row r="1" ht="6.75" customHeight="1"/>
    <row r="2" ht="31.5" customHeight="1">
      <c r="M2" s="49"/>
    </row>
    <row r="3" spans="1:15" ht="21" customHeight="1">
      <c r="A3" s="1"/>
      <c r="B3" s="1"/>
      <c r="C3" s="1"/>
      <c r="D3" s="1"/>
      <c r="E3" s="1"/>
      <c r="F3" s="1"/>
      <c r="G3" s="1"/>
      <c r="H3" s="266" t="s">
        <v>45</v>
      </c>
      <c r="I3" s="267"/>
      <c r="J3" s="267"/>
      <c r="K3" s="267"/>
      <c r="L3" s="268"/>
      <c r="M3" s="268"/>
      <c r="N3" s="268"/>
      <c r="O3" s="269"/>
    </row>
    <row r="4" spans="1:15" ht="15" customHeight="1">
      <c r="A4" s="82" t="s">
        <v>0</v>
      </c>
      <c r="B4" s="78" t="s">
        <v>1</v>
      </c>
      <c r="C4" s="78" t="s">
        <v>11</v>
      </c>
      <c r="D4" s="82" t="s">
        <v>2</v>
      </c>
      <c r="E4" s="78" t="s">
        <v>3</v>
      </c>
      <c r="F4" s="82" t="s">
        <v>4</v>
      </c>
      <c r="G4" s="79" t="s">
        <v>5</v>
      </c>
      <c r="H4" s="77"/>
      <c r="I4" s="270">
        <v>2015</v>
      </c>
      <c r="J4" s="271"/>
      <c r="K4" s="271"/>
      <c r="L4" s="271"/>
      <c r="M4" s="270">
        <v>2016</v>
      </c>
      <c r="N4" s="271"/>
      <c r="O4" s="272"/>
    </row>
    <row r="5" spans="1:15" ht="12.75" customHeight="1" thickBot="1">
      <c r="A5" s="83"/>
      <c r="B5" s="80"/>
      <c r="C5" s="80"/>
      <c r="D5" s="83"/>
      <c r="E5" s="80"/>
      <c r="F5" s="83"/>
      <c r="G5" s="81"/>
      <c r="H5" s="74"/>
      <c r="I5" s="76" t="s">
        <v>82</v>
      </c>
      <c r="J5" s="76" t="s">
        <v>83</v>
      </c>
      <c r="K5" s="76"/>
      <c r="L5" s="76" t="s">
        <v>90</v>
      </c>
      <c r="M5" s="76" t="s">
        <v>82</v>
      </c>
      <c r="N5" s="76" t="s">
        <v>83</v>
      </c>
      <c r="O5" s="76" t="s">
        <v>90</v>
      </c>
    </row>
    <row r="6" spans="1:15" ht="12.75" customHeight="1" thickBot="1">
      <c r="A6" s="276" t="s">
        <v>63</v>
      </c>
      <c r="B6" s="234"/>
      <c r="C6" s="196" t="s">
        <v>80</v>
      </c>
      <c r="D6" s="99" t="s">
        <v>89</v>
      </c>
      <c r="E6" s="278" t="s">
        <v>47</v>
      </c>
      <c r="F6" s="280" t="s">
        <v>37</v>
      </c>
      <c r="G6" s="282" t="s">
        <v>65</v>
      </c>
      <c r="H6" s="63" t="s">
        <v>39</v>
      </c>
      <c r="I6" s="75" t="s">
        <v>95</v>
      </c>
      <c r="J6" s="75" t="s">
        <v>95</v>
      </c>
      <c r="K6" s="75" t="s">
        <v>95</v>
      </c>
      <c r="L6" s="75" t="s">
        <v>95</v>
      </c>
      <c r="M6" s="75" t="s">
        <v>95</v>
      </c>
      <c r="N6" s="75" t="s">
        <v>95</v>
      </c>
      <c r="O6" s="75" t="s">
        <v>95</v>
      </c>
    </row>
    <row r="7" spans="1:15" ht="12" customHeight="1" thickBot="1">
      <c r="A7" s="276"/>
      <c r="B7" s="234"/>
      <c r="C7" s="196"/>
      <c r="D7" s="99"/>
      <c r="E7" s="278"/>
      <c r="F7" s="280"/>
      <c r="G7" s="282"/>
      <c r="H7" s="63" t="s">
        <v>40</v>
      </c>
      <c r="I7" s="75" t="s">
        <v>249</v>
      </c>
      <c r="J7" s="75" t="s">
        <v>250</v>
      </c>
      <c r="K7" s="75" t="s">
        <v>251</v>
      </c>
      <c r="L7" s="75" t="s">
        <v>251</v>
      </c>
      <c r="M7" s="75" t="s">
        <v>95</v>
      </c>
      <c r="N7" s="75" t="s">
        <v>95</v>
      </c>
      <c r="O7" s="75" t="s">
        <v>95</v>
      </c>
    </row>
    <row r="8" spans="1:15" ht="13.5" customHeight="1" thickBot="1">
      <c r="A8" s="276"/>
      <c r="B8" s="234"/>
      <c r="C8" s="196"/>
      <c r="D8" s="99"/>
      <c r="E8" s="278"/>
      <c r="F8" s="280"/>
      <c r="G8" s="282"/>
      <c r="H8" s="63" t="s">
        <v>41</v>
      </c>
      <c r="I8" s="75" t="s">
        <v>95</v>
      </c>
      <c r="J8" s="75" t="s">
        <v>95</v>
      </c>
      <c r="K8" s="23" t="s">
        <v>95</v>
      </c>
      <c r="L8" s="75" t="s">
        <v>95</v>
      </c>
      <c r="M8" s="75">
        <v>1</v>
      </c>
      <c r="N8" s="75">
        <v>1</v>
      </c>
      <c r="O8" s="75" t="s">
        <v>95</v>
      </c>
    </row>
    <row r="9" spans="1:15" ht="11.25" customHeight="1" thickBot="1">
      <c r="A9" s="276"/>
      <c r="B9" s="234"/>
      <c r="C9" s="196"/>
      <c r="D9" s="99"/>
      <c r="E9" s="278"/>
      <c r="F9" s="280"/>
      <c r="G9" s="282"/>
      <c r="H9" s="63" t="s">
        <v>42</v>
      </c>
      <c r="I9" s="75"/>
      <c r="J9" s="75"/>
      <c r="K9" s="23"/>
      <c r="L9" s="75" t="s">
        <v>95</v>
      </c>
      <c r="M9" s="75" t="s">
        <v>95</v>
      </c>
      <c r="N9" s="75" t="s">
        <v>95</v>
      </c>
      <c r="O9" s="75" t="s">
        <v>95</v>
      </c>
    </row>
    <row r="10" spans="1:15" ht="17.25" customHeight="1" thickBot="1">
      <c r="A10" s="277"/>
      <c r="B10" s="235"/>
      <c r="C10" s="197"/>
      <c r="D10" s="100"/>
      <c r="E10" s="279"/>
      <c r="F10" s="281"/>
      <c r="G10" s="283"/>
      <c r="H10" s="64" t="s">
        <v>12</v>
      </c>
      <c r="I10" s="75">
        <v>1</v>
      </c>
      <c r="J10" s="75">
        <v>1</v>
      </c>
      <c r="K10" s="33">
        <v>1</v>
      </c>
      <c r="L10" s="75">
        <v>1</v>
      </c>
      <c r="M10" s="75">
        <v>1</v>
      </c>
      <c r="N10" s="75">
        <v>1</v>
      </c>
      <c r="O10" s="75"/>
    </row>
    <row r="11" spans="1:15" ht="13.5" customHeight="1" thickBot="1">
      <c r="A11" s="227" t="s">
        <v>49</v>
      </c>
      <c r="B11" s="230" t="s">
        <v>7</v>
      </c>
      <c r="C11" s="227" t="s">
        <v>61</v>
      </c>
      <c r="D11" s="257" t="s">
        <v>184</v>
      </c>
      <c r="E11" s="260" t="s">
        <v>6</v>
      </c>
      <c r="F11" s="263" t="s">
        <v>37</v>
      </c>
      <c r="G11" s="273" t="s">
        <v>48</v>
      </c>
      <c r="H11" s="24" t="s">
        <v>50</v>
      </c>
      <c r="I11" s="65">
        <v>21</v>
      </c>
      <c r="J11" s="65">
        <v>9</v>
      </c>
      <c r="K11" s="65">
        <v>12</v>
      </c>
      <c r="L11" s="65">
        <v>12</v>
      </c>
      <c r="M11" s="65">
        <v>19</v>
      </c>
      <c r="N11" s="65">
        <v>11</v>
      </c>
      <c r="O11" s="65">
        <v>8</v>
      </c>
    </row>
    <row r="12" spans="1:15" ht="13.5" customHeight="1" thickBot="1">
      <c r="A12" s="228"/>
      <c r="B12" s="231"/>
      <c r="C12" s="228"/>
      <c r="D12" s="258"/>
      <c r="E12" s="261"/>
      <c r="F12" s="264"/>
      <c r="G12" s="274"/>
      <c r="H12" s="24" t="s">
        <v>36</v>
      </c>
      <c r="I12" s="65">
        <v>7</v>
      </c>
      <c r="J12" s="65">
        <v>3</v>
      </c>
      <c r="K12" s="65">
        <v>4</v>
      </c>
      <c r="L12" s="65">
        <v>4</v>
      </c>
      <c r="M12" s="65">
        <v>33</v>
      </c>
      <c r="N12" s="65">
        <v>20</v>
      </c>
      <c r="O12" s="65">
        <v>13</v>
      </c>
    </row>
    <row r="13" spans="1:15" ht="14.25" customHeight="1" thickBot="1">
      <c r="A13" s="228"/>
      <c r="B13" s="231"/>
      <c r="C13" s="228"/>
      <c r="D13" s="258"/>
      <c r="E13" s="261"/>
      <c r="F13" s="264"/>
      <c r="G13" s="274"/>
      <c r="H13" s="24" t="s">
        <v>43</v>
      </c>
      <c r="I13" s="65">
        <v>12</v>
      </c>
      <c r="J13" s="65">
        <v>12</v>
      </c>
      <c r="K13" s="65">
        <v>0</v>
      </c>
      <c r="L13" s="65">
        <v>0</v>
      </c>
      <c r="M13" s="65">
        <v>21</v>
      </c>
      <c r="N13" s="65">
        <v>12</v>
      </c>
      <c r="O13" s="65">
        <v>9</v>
      </c>
    </row>
    <row r="14" spans="1:15" ht="14.25" customHeight="1" thickBot="1">
      <c r="A14" s="228"/>
      <c r="B14" s="231"/>
      <c r="C14" s="228"/>
      <c r="D14" s="258"/>
      <c r="E14" s="261"/>
      <c r="F14" s="264"/>
      <c r="G14" s="274"/>
      <c r="H14" s="24" t="s">
        <v>51</v>
      </c>
      <c r="I14" s="65">
        <v>12</v>
      </c>
      <c r="J14" s="65">
        <v>8</v>
      </c>
      <c r="K14" s="116">
        <v>4</v>
      </c>
      <c r="L14" s="65">
        <v>4</v>
      </c>
      <c r="M14" s="65">
        <v>28</v>
      </c>
      <c r="N14" s="65">
        <v>18</v>
      </c>
      <c r="O14" s="65">
        <v>10</v>
      </c>
    </row>
    <row r="15" spans="1:15" ht="15.75" customHeight="1" thickBot="1">
      <c r="A15" s="229"/>
      <c r="B15" s="232"/>
      <c r="C15" s="229"/>
      <c r="D15" s="259"/>
      <c r="E15" s="262"/>
      <c r="F15" s="265"/>
      <c r="G15" s="275"/>
      <c r="H15" s="25" t="s">
        <v>52</v>
      </c>
      <c r="I15" s="66">
        <v>52</v>
      </c>
      <c r="J15" s="65">
        <v>32</v>
      </c>
      <c r="K15" s="66">
        <v>20</v>
      </c>
      <c r="L15" s="65">
        <v>20</v>
      </c>
      <c r="M15" s="66">
        <v>101</v>
      </c>
      <c r="N15" s="65">
        <v>61</v>
      </c>
      <c r="O15" s="65">
        <v>40</v>
      </c>
    </row>
    <row r="16" spans="1:15" ht="22.5" customHeight="1" thickBot="1">
      <c r="A16" s="245" t="s">
        <v>33</v>
      </c>
      <c r="B16" s="245" t="s">
        <v>8</v>
      </c>
      <c r="C16" s="245" t="s">
        <v>122</v>
      </c>
      <c r="D16" s="248" t="s">
        <v>141</v>
      </c>
      <c r="E16" s="251" t="s">
        <v>91</v>
      </c>
      <c r="F16" s="254" t="s">
        <v>46</v>
      </c>
      <c r="G16" s="224" t="s">
        <v>123</v>
      </c>
      <c r="H16" s="122" t="s">
        <v>36</v>
      </c>
      <c r="I16" s="123">
        <v>0.4054</v>
      </c>
      <c r="J16" s="123">
        <v>0.2432</v>
      </c>
      <c r="K16" s="124">
        <v>0.1622</v>
      </c>
      <c r="L16" s="141">
        <v>0.1622</v>
      </c>
      <c r="M16" s="141">
        <v>0.4054</v>
      </c>
      <c r="N16" s="134">
        <v>0.1892</v>
      </c>
      <c r="O16" s="141">
        <v>0.2162</v>
      </c>
    </row>
    <row r="17" spans="1:15" ht="24.75" customHeight="1" thickBot="1">
      <c r="A17" s="246"/>
      <c r="B17" s="246"/>
      <c r="C17" s="246"/>
      <c r="D17" s="249"/>
      <c r="E17" s="252"/>
      <c r="F17" s="255"/>
      <c r="G17" s="225"/>
      <c r="H17" s="122" t="s">
        <v>44</v>
      </c>
      <c r="I17" s="121"/>
      <c r="J17" s="121"/>
      <c r="K17" s="122"/>
      <c r="L17" s="121"/>
      <c r="M17" s="121"/>
      <c r="N17" s="121"/>
      <c r="O17" s="121"/>
    </row>
    <row r="18" spans="1:15" ht="17.25" customHeight="1" thickBot="1">
      <c r="A18" s="247"/>
      <c r="B18" s="247"/>
      <c r="C18" s="247"/>
      <c r="D18" s="250"/>
      <c r="E18" s="253"/>
      <c r="F18" s="256"/>
      <c r="G18" s="226"/>
      <c r="H18" s="125" t="s">
        <v>12</v>
      </c>
      <c r="I18" s="126">
        <v>0.4054</v>
      </c>
      <c r="J18" s="127">
        <v>0.2432</v>
      </c>
      <c r="K18" s="128">
        <v>0.1622</v>
      </c>
      <c r="L18" s="142">
        <v>0.1622</v>
      </c>
      <c r="M18" s="163">
        <v>0.4054</v>
      </c>
      <c r="N18" s="143">
        <v>0.1892</v>
      </c>
      <c r="O18" s="142">
        <v>0.2162</v>
      </c>
    </row>
    <row r="19" spans="1:15" ht="16.5" customHeight="1" thickBot="1">
      <c r="A19" s="236" t="s">
        <v>54</v>
      </c>
      <c r="B19" s="236"/>
      <c r="C19" s="236" t="s">
        <v>55</v>
      </c>
      <c r="D19" s="239" t="s">
        <v>268</v>
      </c>
      <c r="E19" s="242" t="s">
        <v>9</v>
      </c>
      <c r="F19" s="207" t="s">
        <v>37</v>
      </c>
      <c r="G19" s="221" t="s">
        <v>225</v>
      </c>
      <c r="H19" s="67" t="s">
        <v>50</v>
      </c>
      <c r="I19" s="68">
        <v>63</v>
      </c>
      <c r="J19" s="68">
        <v>34</v>
      </c>
      <c r="K19" s="26">
        <v>29</v>
      </c>
      <c r="L19" s="68">
        <v>29</v>
      </c>
      <c r="M19" s="68">
        <v>44</v>
      </c>
      <c r="N19" s="114">
        <v>30</v>
      </c>
      <c r="O19" s="114">
        <v>14</v>
      </c>
    </row>
    <row r="20" spans="1:15" ht="15.75" customHeight="1" thickBot="1">
      <c r="A20" s="237"/>
      <c r="B20" s="237"/>
      <c r="C20" s="237"/>
      <c r="D20" s="240"/>
      <c r="E20" s="243"/>
      <c r="F20" s="208"/>
      <c r="G20" s="222"/>
      <c r="H20" s="67" t="s">
        <v>36</v>
      </c>
      <c r="I20" s="68">
        <v>69</v>
      </c>
      <c r="J20" s="68">
        <v>37</v>
      </c>
      <c r="K20" s="26">
        <v>32</v>
      </c>
      <c r="L20" s="68">
        <v>32</v>
      </c>
      <c r="M20" s="113">
        <v>61</v>
      </c>
      <c r="N20" s="114">
        <v>40</v>
      </c>
      <c r="O20" s="114">
        <v>21</v>
      </c>
    </row>
    <row r="21" spans="1:15" ht="15" customHeight="1" thickBot="1">
      <c r="A21" s="237"/>
      <c r="B21" s="237"/>
      <c r="C21" s="237"/>
      <c r="D21" s="240"/>
      <c r="E21" s="243"/>
      <c r="F21" s="208"/>
      <c r="G21" s="222"/>
      <c r="H21" s="67" t="s">
        <v>53</v>
      </c>
      <c r="I21" s="68">
        <v>120</v>
      </c>
      <c r="J21" s="68">
        <v>64</v>
      </c>
      <c r="K21" s="26">
        <v>56</v>
      </c>
      <c r="L21" s="68">
        <v>56</v>
      </c>
      <c r="M21" s="113">
        <v>108</v>
      </c>
      <c r="N21" s="114">
        <v>59</v>
      </c>
      <c r="O21" s="114">
        <v>49</v>
      </c>
    </row>
    <row r="22" spans="1:15" ht="15" customHeight="1" thickBot="1">
      <c r="A22" s="237"/>
      <c r="B22" s="237"/>
      <c r="C22" s="237"/>
      <c r="D22" s="240"/>
      <c r="E22" s="243"/>
      <c r="F22" s="208"/>
      <c r="G22" s="222"/>
      <c r="H22" s="67" t="s">
        <v>44</v>
      </c>
      <c r="I22" s="68">
        <v>45</v>
      </c>
      <c r="J22" s="68">
        <v>19</v>
      </c>
      <c r="K22" s="26">
        <v>26</v>
      </c>
      <c r="L22" s="68">
        <v>26</v>
      </c>
      <c r="M22" s="113">
        <v>75</v>
      </c>
      <c r="N22" s="145">
        <v>43</v>
      </c>
      <c r="O22" s="114">
        <v>32</v>
      </c>
    </row>
    <row r="23" spans="1:15" ht="15" customHeight="1" thickBot="1">
      <c r="A23" s="238"/>
      <c r="B23" s="238"/>
      <c r="C23" s="238"/>
      <c r="D23" s="241"/>
      <c r="E23" s="244"/>
      <c r="F23" s="209"/>
      <c r="G23" s="223"/>
      <c r="H23" s="109" t="s">
        <v>12</v>
      </c>
      <c r="I23" s="102">
        <v>297</v>
      </c>
      <c r="J23" s="102">
        <v>154</v>
      </c>
      <c r="K23" s="103">
        <v>143</v>
      </c>
      <c r="L23" s="102">
        <v>143</v>
      </c>
      <c r="M23" s="115">
        <v>288</v>
      </c>
      <c r="N23" s="159">
        <v>172</v>
      </c>
      <c r="O23" s="159">
        <v>116</v>
      </c>
    </row>
    <row r="24" spans="1:15" ht="47.25" customHeight="1" thickBot="1">
      <c r="A24" s="51" t="s">
        <v>34</v>
      </c>
      <c r="B24" s="52" t="s">
        <v>56</v>
      </c>
      <c r="C24" s="53" t="s">
        <v>57</v>
      </c>
      <c r="D24" s="98" t="s">
        <v>93</v>
      </c>
      <c r="E24" s="54" t="s">
        <v>62</v>
      </c>
      <c r="F24" s="55" t="s">
        <v>58</v>
      </c>
      <c r="G24" s="56" t="s">
        <v>225</v>
      </c>
      <c r="H24" s="120"/>
      <c r="I24" s="101">
        <v>0.7187</v>
      </c>
      <c r="J24" s="101">
        <v>0.8824</v>
      </c>
      <c r="K24" s="27">
        <v>0.5333</v>
      </c>
      <c r="L24" s="101">
        <v>0.5333</v>
      </c>
      <c r="M24" s="158">
        <v>0.7729</v>
      </c>
      <c r="N24" s="101">
        <v>0.8125</v>
      </c>
      <c r="O24" s="101">
        <v>0.7333</v>
      </c>
    </row>
    <row r="25" spans="1:15" ht="13.5" customHeight="1" thickBot="1">
      <c r="A25" s="195" t="s">
        <v>35</v>
      </c>
      <c r="B25" s="195"/>
      <c r="C25" s="195" t="s">
        <v>64</v>
      </c>
      <c r="D25" s="198" t="s">
        <v>88</v>
      </c>
      <c r="E25" s="201" t="s">
        <v>59</v>
      </c>
      <c r="F25" s="233" t="s">
        <v>37</v>
      </c>
      <c r="G25" s="195" t="s">
        <v>226</v>
      </c>
      <c r="H25" s="63" t="s">
        <v>39</v>
      </c>
      <c r="I25" s="75">
        <v>1</v>
      </c>
      <c r="J25" s="75">
        <v>1</v>
      </c>
      <c r="K25" s="29" t="s">
        <v>95</v>
      </c>
      <c r="L25" s="75" t="s">
        <v>95</v>
      </c>
      <c r="M25" s="75" t="s">
        <v>95</v>
      </c>
      <c r="N25" s="75" t="s">
        <v>95</v>
      </c>
      <c r="O25" s="75" t="s">
        <v>95</v>
      </c>
    </row>
    <row r="26" spans="1:15" ht="16.5" customHeight="1" thickBot="1">
      <c r="A26" s="196"/>
      <c r="B26" s="196"/>
      <c r="C26" s="196"/>
      <c r="D26" s="199"/>
      <c r="E26" s="202"/>
      <c r="F26" s="234"/>
      <c r="G26" s="196"/>
      <c r="H26" s="63" t="s">
        <v>40</v>
      </c>
      <c r="I26" s="75" t="s">
        <v>95</v>
      </c>
      <c r="J26" s="75" t="s">
        <v>95</v>
      </c>
      <c r="K26" s="29" t="s">
        <v>95</v>
      </c>
      <c r="L26" s="75" t="s">
        <v>95</v>
      </c>
      <c r="M26" s="75" t="s">
        <v>95</v>
      </c>
      <c r="N26" s="75" t="s">
        <v>95</v>
      </c>
      <c r="O26" s="75" t="s">
        <v>95</v>
      </c>
    </row>
    <row r="27" spans="1:15" ht="13.5" customHeight="1" thickBot="1">
      <c r="A27" s="196"/>
      <c r="B27" s="196"/>
      <c r="C27" s="196"/>
      <c r="D27" s="199"/>
      <c r="E27" s="202"/>
      <c r="F27" s="234"/>
      <c r="G27" s="196"/>
      <c r="H27" s="63" t="s">
        <v>41</v>
      </c>
      <c r="I27" s="75" t="s">
        <v>95</v>
      </c>
      <c r="J27" s="75" t="s">
        <v>95</v>
      </c>
      <c r="K27" s="29" t="s">
        <v>95</v>
      </c>
      <c r="L27" s="75" t="s">
        <v>95</v>
      </c>
      <c r="M27" s="75"/>
      <c r="N27" s="75"/>
      <c r="O27" s="75"/>
    </row>
    <row r="28" spans="1:15" ht="15" customHeight="1" thickBot="1">
      <c r="A28" s="196"/>
      <c r="B28" s="196"/>
      <c r="C28" s="196"/>
      <c r="D28" s="199"/>
      <c r="E28" s="202"/>
      <c r="F28" s="234"/>
      <c r="G28" s="196"/>
      <c r="H28" s="63" t="s">
        <v>42</v>
      </c>
      <c r="I28" s="75" t="s">
        <v>95</v>
      </c>
      <c r="J28" s="75" t="s">
        <v>95</v>
      </c>
      <c r="K28" s="28" t="s">
        <v>95</v>
      </c>
      <c r="L28" s="75" t="s">
        <v>95</v>
      </c>
      <c r="M28" s="75" t="s">
        <v>95</v>
      </c>
      <c r="N28" s="75" t="s">
        <v>95</v>
      </c>
      <c r="O28" s="75" t="s">
        <v>95</v>
      </c>
    </row>
    <row r="29" spans="1:15" ht="21.75" customHeight="1" thickBot="1">
      <c r="A29" s="197"/>
      <c r="B29" s="197"/>
      <c r="C29" s="197"/>
      <c r="D29" s="200"/>
      <c r="E29" s="203"/>
      <c r="F29" s="235"/>
      <c r="G29" s="197"/>
      <c r="H29" s="110" t="s">
        <v>12</v>
      </c>
      <c r="I29" s="75">
        <v>1</v>
      </c>
      <c r="J29" s="75">
        <v>1</v>
      </c>
      <c r="K29" s="34" t="s">
        <v>95</v>
      </c>
      <c r="L29" s="75">
        <v>1</v>
      </c>
      <c r="M29" s="75">
        <f>-M360</f>
        <v>0</v>
      </c>
      <c r="N29" s="75"/>
      <c r="O29" s="75"/>
    </row>
    <row r="30" spans="1:15" ht="25.5" customHeight="1" hidden="1" thickBot="1">
      <c r="A30" s="179" t="s">
        <v>60</v>
      </c>
      <c r="B30" s="182" t="s">
        <v>10</v>
      </c>
      <c r="C30" s="179"/>
      <c r="D30" s="212"/>
      <c r="E30" s="215"/>
      <c r="F30" s="218"/>
      <c r="G30" s="204"/>
      <c r="H30" s="30"/>
      <c r="I30" s="35"/>
      <c r="J30" s="35"/>
      <c r="K30" s="31"/>
      <c r="L30" s="35"/>
      <c r="M30" s="35"/>
      <c r="N30" s="36"/>
      <c r="O30" s="36"/>
    </row>
    <row r="31" spans="1:15" ht="21" customHeight="1" hidden="1" thickBot="1">
      <c r="A31" s="180"/>
      <c r="B31" s="183"/>
      <c r="C31" s="210"/>
      <c r="D31" s="213"/>
      <c r="E31" s="216"/>
      <c r="F31" s="219"/>
      <c r="G31" s="205"/>
      <c r="H31" s="30"/>
      <c r="I31" s="35"/>
      <c r="J31" s="35"/>
      <c r="K31" s="31"/>
      <c r="L31" s="35"/>
      <c r="M31" s="35"/>
      <c r="N31" s="37"/>
      <c r="O31" s="37"/>
    </row>
    <row r="32" spans="1:15" ht="28.5" customHeight="1" hidden="1" thickBot="1">
      <c r="A32" s="181"/>
      <c r="B32" s="184"/>
      <c r="C32" s="211"/>
      <c r="D32" s="214"/>
      <c r="E32" s="217"/>
      <c r="F32" s="220"/>
      <c r="G32" s="206"/>
      <c r="H32" s="32"/>
      <c r="I32" s="35"/>
      <c r="J32" s="35"/>
      <c r="K32" s="31"/>
      <c r="L32" s="35"/>
      <c r="M32" s="35"/>
      <c r="N32" s="38"/>
      <c r="O32" s="38"/>
    </row>
    <row r="33" spans="1:15" ht="13.5" customHeight="1" thickBot="1">
      <c r="A33" s="185" t="s">
        <v>60</v>
      </c>
      <c r="B33" s="185"/>
      <c r="C33" s="185" t="s">
        <v>124</v>
      </c>
      <c r="D33" s="186" t="s">
        <v>144</v>
      </c>
      <c r="E33" s="189" t="s">
        <v>9</v>
      </c>
      <c r="F33" s="192" t="s">
        <v>37</v>
      </c>
      <c r="G33" s="176" t="s">
        <v>125</v>
      </c>
      <c r="H33" s="60" t="s">
        <v>39</v>
      </c>
      <c r="I33" s="61">
        <v>1</v>
      </c>
      <c r="J33" s="61">
        <v>1</v>
      </c>
      <c r="K33">
        <v>0</v>
      </c>
      <c r="L33" s="61">
        <v>0</v>
      </c>
      <c r="M33" s="61">
        <v>0</v>
      </c>
      <c r="N33" s="61">
        <v>0</v>
      </c>
      <c r="O33" s="61">
        <v>0</v>
      </c>
    </row>
    <row r="34" spans="1:15" ht="13.5" customHeight="1" thickBot="1">
      <c r="A34" s="177"/>
      <c r="B34" s="177"/>
      <c r="C34" s="177"/>
      <c r="D34" s="187"/>
      <c r="E34" s="190"/>
      <c r="F34" s="193"/>
      <c r="G34" s="177"/>
      <c r="H34" s="60" t="s">
        <v>40</v>
      </c>
      <c r="I34" s="61">
        <v>0</v>
      </c>
      <c r="J34" s="61">
        <v>0</v>
      </c>
      <c r="K34">
        <v>0</v>
      </c>
      <c r="L34" s="61">
        <v>0</v>
      </c>
      <c r="M34" s="61">
        <v>1</v>
      </c>
      <c r="N34" s="61">
        <v>1</v>
      </c>
      <c r="O34" s="61">
        <v>0</v>
      </c>
    </row>
    <row r="35" spans="1:15" ht="11.25" customHeight="1" thickBot="1">
      <c r="A35" s="177"/>
      <c r="B35" s="177"/>
      <c r="C35" s="177"/>
      <c r="D35" s="187"/>
      <c r="E35" s="190"/>
      <c r="F35" s="193"/>
      <c r="G35" s="177"/>
      <c r="H35" s="60" t="s">
        <v>41</v>
      </c>
      <c r="I35" s="61">
        <v>2</v>
      </c>
      <c r="J35" s="61">
        <v>1</v>
      </c>
      <c r="K35">
        <v>1</v>
      </c>
      <c r="L35" s="61">
        <v>1</v>
      </c>
      <c r="M35" s="61">
        <v>2</v>
      </c>
      <c r="N35" s="61">
        <v>1</v>
      </c>
      <c r="O35" s="61">
        <v>1</v>
      </c>
    </row>
    <row r="36" spans="1:15" ht="12.75" customHeight="1" thickBot="1">
      <c r="A36" s="177"/>
      <c r="B36" s="177"/>
      <c r="C36" s="177"/>
      <c r="D36" s="187"/>
      <c r="E36" s="190"/>
      <c r="F36" s="193"/>
      <c r="G36" s="177"/>
      <c r="H36" s="60" t="s">
        <v>42</v>
      </c>
      <c r="I36" s="61">
        <v>1</v>
      </c>
      <c r="J36" s="61">
        <v>1</v>
      </c>
      <c r="K36">
        <v>0</v>
      </c>
      <c r="L36" s="61">
        <v>0</v>
      </c>
      <c r="M36" s="61">
        <v>0</v>
      </c>
      <c r="N36" s="61">
        <v>0</v>
      </c>
      <c r="O36" s="61">
        <v>0</v>
      </c>
    </row>
    <row r="37" spans="1:15" ht="16.5" customHeight="1" thickBot="1">
      <c r="A37" s="178"/>
      <c r="B37" s="178"/>
      <c r="C37" s="178"/>
      <c r="D37" s="188"/>
      <c r="E37" s="191"/>
      <c r="F37" s="194"/>
      <c r="G37" s="178"/>
      <c r="H37" s="62" t="s">
        <v>12</v>
      </c>
      <c r="I37" s="104">
        <v>4</v>
      </c>
      <c r="J37" s="61">
        <v>3</v>
      </c>
      <c r="K37" s="160">
        <v>1</v>
      </c>
      <c r="L37" s="61">
        <v>1</v>
      </c>
      <c r="M37" s="104">
        <v>3</v>
      </c>
      <c r="N37" s="61">
        <v>2</v>
      </c>
      <c r="O37" s="61">
        <v>1</v>
      </c>
    </row>
  </sheetData>
  <sheetProtection/>
  <mergeCells count="51">
    <mergeCell ref="E19:E23"/>
    <mergeCell ref="F19:F23"/>
    <mergeCell ref="G19:G23"/>
    <mergeCell ref="E25:E29"/>
    <mergeCell ref="F25:F29"/>
    <mergeCell ref="G25:G29"/>
    <mergeCell ref="C25:C29"/>
    <mergeCell ref="D25:D29"/>
    <mergeCell ref="A30:A32"/>
    <mergeCell ref="C30:C32"/>
    <mergeCell ref="B30:B32"/>
    <mergeCell ref="G30:G32"/>
    <mergeCell ref="E30:E32"/>
    <mergeCell ref="F30:F32"/>
    <mergeCell ref="E11:E15"/>
    <mergeCell ref="B6:B10"/>
    <mergeCell ref="C6:C10"/>
    <mergeCell ref="E6:E10"/>
    <mergeCell ref="A11:A15"/>
    <mergeCell ref="C11:C15"/>
    <mergeCell ref="D11:D15"/>
    <mergeCell ref="C16:C18"/>
    <mergeCell ref="A33:A37"/>
    <mergeCell ref="B33:B37"/>
    <mergeCell ref="C33:C37"/>
    <mergeCell ref="D33:D37"/>
    <mergeCell ref="A6:A10"/>
    <mergeCell ref="B11:B15"/>
    <mergeCell ref="D30:D32"/>
    <mergeCell ref="A25:A29"/>
    <mergeCell ref="B25:B29"/>
    <mergeCell ref="F16:F18"/>
    <mergeCell ref="G16:G18"/>
    <mergeCell ref="A19:A23"/>
    <mergeCell ref="B19:B23"/>
    <mergeCell ref="C19:C23"/>
    <mergeCell ref="D19:D23"/>
    <mergeCell ref="D16:D18"/>
    <mergeCell ref="E16:E18"/>
    <mergeCell ref="A16:A18"/>
    <mergeCell ref="B16:B18"/>
    <mergeCell ref="I4:L4"/>
    <mergeCell ref="M4:O4"/>
    <mergeCell ref="H3:O3"/>
    <mergeCell ref="E33:E37"/>
    <mergeCell ref="F33:F37"/>
    <mergeCell ref="G33:G37"/>
    <mergeCell ref="G6:G10"/>
    <mergeCell ref="F11:F15"/>
    <mergeCell ref="G11:G15"/>
    <mergeCell ref="F6:F10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O37"/>
  <sheetViews>
    <sheetView view="pageLayout" workbookViewId="0" topLeftCell="A7">
      <selection activeCell="L24" sqref="L24"/>
    </sheetView>
  </sheetViews>
  <sheetFormatPr defaultColWidth="11.421875" defaultRowHeight="12.75"/>
  <cols>
    <col min="1" max="1" width="13.421875" style="0" customWidth="1"/>
    <col min="2" max="2" width="14.421875" style="0" hidden="1" customWidth="1"/>
    <col min="3" max="3" width="23.421875" style="0" customWidth="1"/>
    <col min="4" max="4" width="10.140625" style="0" customWidth="1"/>
    <col min="5" max="5" width="11.421875" style="0" customWidth="1"/>
    <col min="6" max="6" width="11.57421875" style="0" customWidth="1"/>
    <col min="7" max="7" width="15.7109375" style="0" customWidth="1"/>
    <col min="8" max="9" width="8.140625" style="0" customWidth="1"/>
    <col min="10" max="10" width="8.57421875" style="0" customWidth="1"/>
    <col min="11" max="11" width="0.13671875" style="0" hidden="1" customWidth="1"/>
    <col min="12" max="12" width="7.8515625" style="0" customWidth="1"/>
    <col min="13" max="13" width="8.8515625" style="0" customWidth="1"/>
    <col min="14" max="14" width="8.421875" style="0" customWidth="1"/>
    <col min="15" max="15" width="8.28125" style="0" customWidth="1"/>
  </cols>
  <sheetData>
    <row r="1" ht="6.75" customHeight="1"/>
    <row r="2" ht="31.5" customHeight="1">
      <c r="M2" s="49"/>
    </row>
    <row r="3" spans="1:15" ht="21" customHeight="1">
      <c r="A3" s="1"/>
      <c r="B3" s="1"/>
      <c r="C3" s="1"/>
      <c r="D3" s="1"/>
      <c r="E3" s="1"/>
      <c r="F3" s="1"/>
      <c r="G3" s="1"/>
      <c r="H3" s="266" t="s">
        <v>45</v>
      </c>
      <c r="I3" s="267"/>
      <c r="J3" s="267"/>
      <c r="K3" s="267"/>
      <c r="L3" s="268"/>
      <c r="M3" s="268"/>
      <c r="N3" s="268"/>
      <c r="O3" s="269"/>
    </row>
    <row r="4" spans="1:15" ht="15" customHeight="1">
      <c r="A4" s="82" t="s">
        <v>0</v>
      </c>
      <c r="B4" s="78" t="s">
        <v>1</v>
      </c>
      <c r="C4" s="78" t="s">
        <v>11</v>
      </c>
      <c r="D4" s="82" t="s">
        <v>2</v>
      </c>
      <c r="E4" s="78" t="s">
        <v>3</v>
      </c>
      <c r="F4" s="82" t="s">
        <v>4</v>
      </c>
      <c r="G4" s="79" t="s">
        <v>5</v>
      </c>
      <c r="H4" s="77"/>
      <c r="I4" s="270">
        <v>2017</v>
      </c>
      <c r="J4" s="271"/>
      <c r="K4" s="271"/>
      <c r="L4" s="271"/>
      <c r="M4" s="270">
        <v>2018</v>
      </c>
      <c r="N4" s="271"/>
      <c r="O4" s="272"/>
    </row>
    <row r="5" spans="1:15" ht="12.75" customHeight="1" thickBot="1">
      <c r="A5" s="83"/>
      <c r="B5" s="80"/>
      <c r="C5" s="80"/>
      <c r="D5" s="83"/>
      <c r="E5" s="80"/>
      <c r="F5" s="83"/>
      <c r="G5" s="81"/>
      <c r="H5" s="74"/>
      <c r="I5" s="76" t="s">
        <v>82</v>
      </c>
      <c r="J5" s="76" t="s">
        <v>83</v>
      </c>
      <c r="K5" s="76"/>
      <c r="L5" s="76" t="s">
        <v>90</v>
      </c>
      <c r="M5" s="76" t="s">
        <v>82</v>
      </c>
      <c r="N5" s="76" t="s">
        <v>83</v>
      </c>
      <c r="O5" s="76" t="s">
        <v>90</v>
      </c>
    </row>
    <row r="6" spans="1:15" ht="12.75" customHeight="1" thickBot="1">
      <c r="A6" s="276" t="s">
        <v>63</v>
      </c>
      <c r="B6" s="234"/>
      <c r="C6" s="196" t="s">
        <v>80</v>
      </c>
      <c r="D6" s="99" t="s">
        <v>89</v>
      </c>
      <c r="E6" s="278" t="s">
        <v>47</v>
      </c>
      <c r="F6" s="280" t="s">
        <v>37</v>
      </c>
      <c r="G6" s="282" t="s">
        <v>65</v>
      </c>
      <c r="H6" s="63" t="s">
        <v>39</v>
      </c>
      <c r="I6" s="75" t="s">
        <v>95</v>
      </c>
      <c r="J6" s="75" t="s">
        <v>95</v>
      </c>
      <c r="K6" s="75" t="s">
        <v>95</v>
      </c>
      <c r="L6" s="75" t="s">
        <v>95</v>
      </c>
      <c r="M6" s="75"/>
      <c r="N6" s="75"/>
      <c r="O6" s="75"/>
    </row>
    <row r="7" spans="1:15" ht="12" customHeight="1" thickBot="1">
      <c r="A7" s="276"/>
      <c r="B7" s="234"/>
      <c r="C7" s="196"/>
      <c r="D7" s="99"/>
      <c r="E7" s="278"/>
      <c r="F7" s="280"/>
      <c r="G7" s="282"/>
      <c r="H7" s="63" t="s">
        <v>40</v>
      </c>
      <c r="I7" s="75">
        <v>1</v>
      </c>
      <c r="J7" s="75" t="s">
        <v>95</v>
      </c>
      <c r="K7" s="75">
        <v>1</v>
      </c>
      <c r="L7" s="75">
        <v>1</v>
      </c>
      <c r="M7" s="75"/>
      <c r="N7" s="75"/>
      <c r="O7" s="75"/>
    </row>
    <row r="8" spans="1:15" ht="13.5" customHeight="1" thickBot="1">
      <c r="A8" s="276"/>
      <c r="B8" s="234"/>
      <c r="C8" s="196"/>
      <c r="D8" s="99"/>
      <c r="E8" s="278"/>
      <c r="F8" s="280"/>
      <c r="G8" s="282"/>
      <c r="H8" s="63" t="s">
        <v>41</v>
      </c>
      <c r="I8" s="75">
        <v>0</v>
      </c>
      <c r="J8" s="75">
        <v>0</v>
      </c>
      <c r="K8" s="75" t="s">
        <v>95</v>
      </c>
      <c r="L8" s="75" t="s">
        <v>95</v>
      </c>
      <c r="M8" s="75"/>
      <c r="N8" s="75"/>
      <c r="O8" s="75"/>
    </row>
    <row r="9" spans="1:15" ht="11.25" customHeight="1" thickBot="1">
      <c r="A9" s="276"/>
      <c r="B9" s="234"/>
      <c r="C9" s="196"/>
      <c r="D9" s="99"/>
      <c r="E9" s="278"/>
      <c r="F9" s="280"/>
      <c r="G9" s="282"/>
      <c r="H9" s="63" t="s">
        <v>42</v>
      </c>
      <c r="I9" s="75" t="s">
        <v>95</v>
      </c>
      <c r="J9" s="75" t="s">
        <v>95</v>
      </c>
      <c r="K9" s="75" t="s">
        <v>95</v>
      </c>
      <c r="L9" s="75" t="s">
        <v>95</v>
      </c>
      <c r="M9" s="75"/>
      <c r="N9" s="75"/>
      <c r="O9" s="75"/>
    </row>
    <row r="10" spans="1:15" ht="17.25" customHeight="1" thickBot="1">
      <c r="A10" s="277"/>
      <c r="B10" s="235"/>
      <c r="C10" s="197"/>
      <c r="D10" s="100"/>
      <c r="E10" s="279"/>
      <c r="F10" s="281"/>
      <c r="G10" s="283"/>
      <c r="H10" s="64" t="s">
        <v>12</v>
      </c>
      <c r="I10" s="75">
        <v>0.5</v>
      </c>
      <c r="J10" s="75">
        <v>0</v>
      </c>
      <c r="K10" s="75"/>
      <c r="L10" s="75">
        <v>1</v>
      </c>
      <c r="M10" s="75"/>
      <c r="N10" s="75"/>
      <c r="O10" s="75"/>
    </row>
    <row r="11" spans="1:15" ht="13.5" customHeight="1" thickBot="1">
      <c r="A11" s="227" t="s">
        <v>49</v>
      </c>
      <c r="B11" s="230" t="s">
        <v>7</v>
      </c>
      <c r="C11" s="227" t="s">
        <v>61</v>
      </c>
      <c r="D11" s="257" t="s">
        <v>184</v>
      </c>
      <c r="E11" s="260" t="s">
        <v>6</v>
      </c>
      <c r="F11" s="263" t="s">
        <v>37</v>
      </c>
      <c r="G11" s="273" t="s">
        <v>48</v>
      </c>
      <c r="H11" s="24" t="s">
        <v>50</v>
      </c>
      <c r="I11" s="65">
        <v>17</v>
      </c>
      <c r="J11" s="65">
        <v>9</v>
      </c>
      <c r="K11" s="65"/>
      <c r="L11" s="65">
        <v>8</v>
      </c>
      <c r="M11" s="65"/>
      <c r="N11" s="65"/>
      <c r="O11" s="65"/>
    </row>
    <row r="12" spans="1:15" ht="13.5" customHeight="1" thickBot="1">
      <c r="A12" s="228"/>
      <c r="B12" s="231"/>
      <c r="C12" s="228"/>
      <c r="D12" s="258"/>
      <c r="E12" s="261"/>
      <c r="F12" s="264"/>
      <c r="G12" s="274"/>
      <c r="H12" s="24" t="s">
        <v>36</v>
      </c>
      <c r="I12" s="65">
        <v>22</v>
      </c>
      <c r="J12" s="65">
        <v>11</v>
      </c>
      <c r="K12" s="65"/>
      <c r="L12" s="65">
        <v>11</v>
      </c>
      <c r="M12" s="65"/>
      <c r="N12" s="65"/>
      <c r="O12" s="65"/>
    </row>
    <row r="13" spans="1:15" ht="14.25" customHeight="1" thickBot="1">
      <c r="A13" s="228"/>
      <c r="B13" s="231"/>
      <c r="C13" s="228"/>
      <c r="D13" s="258"/>
      <c r="E13" s="261"/>
      <c r="F13" s="264"/>
      <c r="G13" s="274"/>
      <c r="H13" s="24" t="s">
        <v>43</v>
      </c>
      <c r="I13" s="65">
        <v>9</v>
      </c>
      <c r="J13" s="65">
        <v>4</v>
      </c>
      <c r="K13" s="65"/>
      <c r="L13" s="65">
        <v>5</v>
      </c>
      <c r="M13" s="65"/>
      <c r="N13" s="65"/>
      <c r="O13" s="65"/>
    </row>
    <row r="14" spans="1:15" ht="14.25" customHeight="1" thickBot="1">
      <c r="A14" s="228"/>
      <c r="B14" s="231"/>
      <c r="C14" s="228"/>
      <c r="D14" s="258"/>
      <c r="E14" s="261"/>
      <c r="F14" s="264"/>
      <c r="G14" s="274"/>
      <c r="H14" s="24" t="s">
        <v>51</v>
      </c>
      <c r="I14" s="65">
        <v>17</v>
      </c>
      <c r="J14" s="65">
        <v>8</v>
      </c>
      <c r="K14" s="65"/>
      <c r="L14" s="65">
        <v>9</v>
      </c>
      <c r="M14" s="65"/>
      <c r="N14" s="65"/>
      <c r="O14" s="65"/>
    </row>
    <row r="15" spans="1:15" ht="15.75" customHeight="1" thickBot="1">
      <c r="A15" s="229"/>
      <c r="B15" s="232"/>
      <c r="C15" s="229"/>
      <c r="D15" s="259"/>
      <c r="E15" s="262"/>
      <c r="F15" s="265"/>
      <c r="G15" s="275"/>
      <c r="H15" s="25" t="s">
        <v>52</v>
      </c>
      <c r="I15" s="66">
        <v>65</v>
      </c>
      <c r="J15" s="65">
        <v>32</v>
      </c>
      <c r="K15" s="65"/>
      <c r="L15" s="65">
        <v>33</v>
      </c>
      <c r="M15" s="66"/>
      <c r="N15" s="65"/>
      <c r="O15" s="65"/>
    </row>
    <row r="16" spans="1:15" ht="22.5" customHeight="1" thickBot="1">
      <c r="A16" s="245" t="s">
        <v>33</v>
      </c>
      <c r="B16" s="245" t="s">
        <v>8</v>
      </c>
      <c r="C16" s="245" t="s">
        <v>302</v>
      </c>
      <c r="D16" s="248" t="s">
        <v>141</v>
      </c>
      <c r="E16" s="251" t="s">
        <v>91</v>
      </c>
      <c r="F16" s="254" t="s">
        <v>46</v>
      </c>
      <c r="G16" s="224" t="s">
        <v>123</v>
      </c>
      <c r="H16" s="122" t="s">
        <v>36</v>
      </c>
      <c r="I16" s="141">
        <v>0.3421</v>
      </c>
      <c r="J16" s="134">
        <v>0.2105</v>
      </c>
      <c r="K16" s="141"/>
      <c r="L16" s="141">
        <v>0.1316</v>
      </c>
      <c r="M16" s="141"/>
      <c r="N16" s="134"/>
      <c r="O16" s="141"/>
    </row>
    <row r="17" spans="1:15" ht="24.75" customHeight="1" thickBot="1">
      <c r="A17" s="246"/>
      <c r="B17" s="246"/>
      <c r="C17" s="246"/>
      <c r="D17" s="249"/>
      <c r="E17" s="252"/>
      <c r="F17" s="255"/>
      <c r="G17" s="225"/>
      <c r="H17" s="122" t="s">
        <v>44</v>
      </c>
      <c r="I17" s="134">
        <v>0.1053</v>
      </c>
      <c r="J17" s="134">
        <v>0.1053</v>
      </c>
      <c r="K17" s="121"/>
      <c r="L17" s="121"/>
      <c r="M17" s="121"/>
      <c r="N17" s="121"/>
      <c r="O17" s="121"/>
    </row>
    <row r="18" spans="1:15" ht="17.25" customHeight="1" thickBot="1">
      <c r="A18" s="247"/>
      <c r="B18" s="247"/>
      <c r="C18" s="247"/>
      <c r="D18" s="250"/>
      <c r="E18" s="253"/>
      <c r="F18" s="256"/>
      <c r="G18" s="226"/>
      <c r="H18" s="125" t="s">
        <v>12</v>
      </c>
      <c r="I18" s="163">
        <v>0.4474</v>
      </c>
      <c r="J18" s="143">
        <v>0.3158</v>
      </c>
      <c r="K18" s="142"/>
      <c r="L18" s="142">
        <v>0.1316</v>
      </c>
      <c r="M18" s="163"/>
      <c r="N18" s="143"/>
      <c r="O18" s="142"/>
    </row>
    <row r="19" spans="1:15" ht="16.5" customHeight="1" thickBot="1">
      <c r="A19" s="236" t="s">
        <v>54</v>
      </c>
      <c r="B19" s="236"/>
      <c r="C19" s="236" t="s">
        <v>55</v>
      </c>
      <c r="D19" s="239" t="s">
        <v>268</v>
      </c>
      <c r="E19" s="242" t="s">
        <v>9</v>
      </c>
      <c r="F19" s="207" t="s">
        <v>37</v>
      </c>
      <c r="G19" s="221" t="s">
        <v>225</v>
      </c>
      <c r="H19" s="67" t="s">
        <v>50</v>
      </c>
      <c r="I19" s="68">
        <v>44</v>
      </c>
      <c r="J19" s="114">
        <v>24</v>
      </c>
      <c r="K19" s="114">
        <v>20</v>
      </c>
      <c r="L19" s="114">
        <v>20</v>
      </c>
      <c r="M19" s="68"/>
      <c r="N19" s="114"/>
      <c r="O19" s="114"/>
    </row>
    <row r="20" spans="1:15" ht="15.75" customHeight="1" thickBot="1">
      <c r="A20" s="237"/>
      <c r="B20" s="237"/>
      <c r="C20" s="237"/>
      <c r="D20" s="240"/>
      <c r="E20" s="243"/>
      <c r="F20" s="208"/>
      <c r="G20" s="222"/>
      <c r="H20" s="67" t="s">
        <v>36</v>
      </c>
      <c r="I20" s="113">
        <v>63</v>
      </c>
      <c r="J20" s="114">
        <v>48</v>
      </c>
      <c r="K20" s="114">
        <v>15</v>
      </c>
      <c r="L20" s="114">
        <v>15</v>
      </c>
      <c r="M20" s="113"/>
      <c r="N20" s="114"/>
      <c r="O20" s="114"/>
    </row>
    <row r="21" spans="1:15" ht="15" customHeight="1" thickBot="1">
      <c r="A21" s="237"/>
      <c r="B21" s="237"/>
      <c r="C21" s="237"/>
      <c r="D21" s="240"/>
      <c r="E21" s="243"/>
      <c r="F21" s="208"/>
      <c r="G21" s="222"/>
      <c r="H21" s="67" t="s">
        <v>53</v>
      </c>
      <c r="I21" s="113">
        <v>111</v>
      </c>
      <c r="J21" s="114">
        <v>65</v>
      </c>
      <c r="K21" s="114">
        <v>46</v>
      </c>
      <c r="L21" s="114">
        <v>46</v>
      </c>
      <c r="M21" s="113"/>
      <c r="N21" s="114"/>
      <c r="O21" s="114"/>
    </row>
    <row r="22" spans="1:15" ht="15" customHeight="1" thickBot="1">
      <c r="A22" s="237"/>
      <c r="B22" s="237"/>
      <c r="C22" s="237"/>
      <c r="D22" s="240"/>
      <c r="E22" s="243"/>
      <c r="F22" s="208"/>
      <c r="G22" s="222"/>
      <c r="H22" s="67" t="s">
        <v>44</v>
      </c>
      <c r="I22" s="113">
        <v>53</v>
      </c>
      <c r="J22" s="145">
        <v>23</v>
      </c>
      <c r="K22" s="114"/>
      <c r="L22" s="114">
        <v>30</v>
      </c>
      <c r="M22" s="113"/>
      <c r="N22" s="145"/>
      <c r="O22" s="114"/>
    </row>
    <row r="23" spans="1:15" ht="15" customHeight="1" thickBot="1">
      <c r="A23" s="238"/>
      <c r="B23" s="238"/>
      <c r="C23" s="238"/>
      <c r="D23" s="241"/>
      <c r="E23" s="244"/>
      <c r="F23" s="209"/>
      <c r="G23" s="223"/>
      <c r="H23" s="109" t="s">
        <v>12</v>
      </c>
      <c r="I23" s="115">
        <v>271</v>
      </c>
      <c r="J23" s="159">
        <v>160</v>
      </c>
      <c r="K23" s="159"/>
      <c r="L23" s="159">
        <v>111</v>
      </c>
      <c r="M23" s="115"/>
      <c r="N23" s="159"/>
      <c r="O23" s="159"/>
    </row>
    <row r="24" spans="1:15" ht="47.25" customHeight="1" thickBot="1">
      <c r="A24" s="51" t="s">
        <v>34</v>
      </c>
      <c r="B24" s="52" t="s">
        <v>56</v>
      </c>
      <c r="C24" s="53" t="s">
        <v>57</v>
      </c>
      <c r="D24" s="98" t="s">
        <v>93</v>
      </c>
      <c r="E24" s="54" t="s">
        <v>62</v>
      </c>
      <c r="F24" s="55" t="s">
        <v>58</v>
      </c>
      <c r="G24" s="56" t="s">
        <v>225</v>
      </c>
      <c r="H24" s="120"/>
      <c r="I24" s="101">
        <v>0.6875</v>
      </c>
      <c r="J24" s="101">
        <v>0.75</v>
      </c>
      <c r="K24" s="101">
        <v>0.7333</v>
      </c>
      <c r="L24" s="101">
        <v>0.625</v>
      </c>
      <c r="M24" s="158"/>
      <c r="N24" s="101"/>
      <c r="O24" s="101"/>
    </row>
    <row r="25" spans="1:15" ht="13.5" customHeight="1" thickBot="1">
      <c r="A25" s="195" t="s">
        <v>35</v>
      </c>
      <c r="B25" s="195"/>
      <c r="C25" s="195" t="s">
        <v>64</v>
      </c>
      <c r="D25" s="198" t="s">
        <v>88</v>
      </c>
      <c r="E25" s="201" t="s">
        <v>59</v>
      </c>
      <c r="F25" s="233" t="s">
        <v>37</v>
      </c>
      <c r="G25" s="195" t="s">
        <v>297</v>
      </c>
      <c r="H25" s="63" t="s">
        <v>39</v>
      </c>
      <c r="I25" s="75" t="s">
        <v>95</v>
      </c>
      <c r="J25" s="75" t="s">
        <v>95</v>
      </c>
      <c r="K25" s="75" t="s">
        <v>95</v>
      </c>
      <c r="L25" s="75" t="s">
        <v>95</v>
      </c>
      <c r="M25" s="75"/>
      <c r="N25" s="75"/>
      <c r="O25" s="75"/>
    </row>
    <row r="26" spans="1:15" ht="16.5" customHeight="1" thickBot="1">
      <c r="A26" s="196"/>
      <c r="B26" s="196"/>
      <c r="C26" s="196"/>
      <c r="D26" s="199"/>
      <c r="E26" s="202"/>
      <c r="F26" s="234"/>
      <c r="G26" s="196"/>
      <c r="H26" s="63" t="s">
        <v>40</v>
      </c>
      <c r="I26" s="75">
        <v>1</v>
      </c>
      <c r="J26" s="75">
        <v>1</v>
      </c>
      <c r="K26" s="75" t="s">
        <v>95</v>
      </c>
      <c r="L26" s="75" t="s">
        <v>95</v>
      </c>
      <c r="M26" s="75"/>
      <c r="N26" s="75"/>
      <c r="O26" s="75"/>
    </row>
    <row r="27" spans="1:15" ht="13.5" customHeight="1" thickBot="1">
      <c r="A27" s="196"/>
      <c r="B27" s="196"/>
      <c r="C27" s="196"/>
      <c r="D27" s="199"/>
      <c r="E27" s="202"/>
      <c r="F27" s="234"/>
      <c r="G27" s="196"/>
      <c r="H27" s="63" t="s">
        <v>41</v>
      </c>
      <c r="I27" s="75"/>
      <c r="J27" s="75"/>
      <c r="K27" s="75"/>
      <c r="L27" s="75"/>
      <c r="M27" s="75"/>
      <c r="N27" s="75"/>
      <c r="O27" s="75"/>
    </row>
    <row r="28" spans="1:15" ht="15" customHeight="1" thickBot="1">
      <c r="A28" s="196"/>
      <c r="B28" s="196"/>
      <c r="C28" s="196"/>
      <c r="D28" s="199"/>
      <c r="E28" s="202"/>
      <c r="F28" s="234"/>
      <c r="G28" s="196"/>
      <c r="H28" s="63" t="s">
        <v>42</v>
      </c>
      <c r="I28" s="75" t="s">
        <v>95</v>
      </c>
      <c r="J28" s="75" t="s">
        <v>95</v>
      </c>
      <c r="K28" s="75" t="s">
        <v>95</v>
      </c>
      <c r="L28" s="75" t="s">
        <v>95</v>
      </c>
      <c r="M28" s="75"/>
      <c r="N28" s="75"/>
      <c r="O28" s="75"/>
    </row>
    <row r="29" spans="1:15" ht="21.75" customHeight="1" thickBot="1">
      <c r="A29" s="197"/>
      <c r="B29" s="197"/>
      <c r="C29" s="197"/>
      <c r="D29" s="200"/>
      <c r="E29" s="203"/>
      <c r="F29" s="235"/>
      <c r="G29" s="197"/>
      <c r="H29" s="110" t="s">
        <v>12</v>
      </c>
      <c r="I29" s="75">
        <v>1</v>
      </c>
      <c r="J29" s="75">
        <v>1</v>
      </c>
      <c r="K29" s="75"/>
      <c r="L29" s="75" t="s">
        <v>95</v>
      </c>
      <c r="M29" s="75"/>
      <c r="N29" s="75"/>
      <c r="O29" s="75"/>
    </row>
    <row r="30" spans="1:15" ht="25.5" customHeight="1" hidden="1" thickBot="1">
      <c r="A30" s="179" t="s">
        <v>60</v>
      </c>
      <c r="B30" s="182" t="s">
        <v>10</v>
      </c>
      <c r="C30" s="179"/>
      <c r="D30" s="212"/>
      <c r="E30" s="215"/>
      <c r="F30" s="218"/>
      <c r="G30" s="204"/>
      <c r="H30" s="30"/>
      <c r="I30" s="35"/>
      <c r="J30" s="36"/>
      <c r="K30" s="36"/>
      <c r="L30" s="36"/>
      <c r="M30" s="35"/>
      <c r="N30" s="36"/>
      <c r="O30" s="36"/>
    </row>
    <row r="31" spans="1:15" ht="21" customHeight="1" hidden="1" thickBot="1">
      <c r="A31" s="180"/>
      <c r="B31" s="183"/>
      <c r="C31" s="210"/>
      <c r="D31" s="213"/>
      <c r="E31" s="216"/>
      <c r="F31" s="219"/>
      <c r="G31" s="205"/>
      <c r="H31" s="30"/>
      <c r="I31" s="35"/>
      <c r="J31" s="37"/>
      <c r="K31" s="37"/>
      <c r="L31" s="37"/>
      <c r="M31" s="35"/>
      <c r="N31" s="37"/>
      <c r="O31" s="37"/>
    </row>
    <row r="32" spans="1:15" ht="28.5" customHeight="1" hidden="1" thickBot="1">
      <c r="A32" s="181"/>
      <c r="B32" s="184"/>
      <c r="C32" s="211"/>
      <c r="D32" s="214"/>
      <c r="E32" s="217"/>
      <c r="F32" s="220"/>
      <c r="G32" s="206"/>
      <c r="H32" s="32"/>
      <c r="I32" s="35"/>
      <c r="J32" s="38"/>
      <c r="K32" s="38"/>
      <c r="L32" s="38"/>
      <c r="M32" s="35"/>
      <c r="N32" s="38"/>
      <c r="O32" s="38"/>
    </row>
    <row r="33" spans="1:15" ht="13.5" customHeight="1" thickBot="1">
      <c r="A33" s="185" t="s">
        <v>60</v>
      </c>
      <c r="B33" s="185"/>
      <c r="C33" s="185" t="s">
        <v>124</v>
      </c>
      <c r="D33" s="186" t="s">
        <v>144</v>
      </c>
      <c r="E33" s="189" t="s">
        <v>9</v>
      </c>
      <c r="F33" s="192" t="s">
        <v>37</v>
      </c>
      <c r="G33" s="176" t="s">
        <v>125</v>
      </c>
      <c r="H33" s="60" t="s">
        <v>39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/>
    </row>
    <row r="34" spans="1:15" ht="13.5" customHeight="1" thickBot="1">
      <c r="A34" s="177"/>
      <c r="B34" s="177"/>
      <c r="C34" s="177"/>
      <c r="D34" s="187"/>
      <c r="E34" s="190"/>
      <c r="F34" s="193"/>
      <c r="G34" s="177"/>
      <c r="H34" s="60" t="s">
        <v>40</v>
      </c>
      <c r="I34" s="61">
        <v>1</v>
      </c>
      <c r="J34" s="61">
        <v>1</v>
      </c>
      <c r="K34" s="61">
        <v>0</v>
      </c>
      <c r="L34" s="61">
        <v>0</v>
      </c>
      <c r="M34" s="61"/>
      <c r="N34" s="61"/>
      <c r="O34" s="61"/>
    </row>
    <row r="35" spans="1:15" ht="11.25" customHeight="1" thickBot="1">
      <c r="A35" s="177"/>
      <c r="B35" s="177"/>
      <c r="C35" s="177"/>
      <c r="D35" s="187"/>
      <c r="E35" s="190"/>
      <c r="F35" s="193"/>
      <c r="G35" s="177"/>
      <c r="H35" s="60" t="s">
        <v>41</v>
      </c>
      <c r="I35" s="61">
        <v>0</v>
      </c>
      <c r="J35" s="61">
        <v>0</v>
      </c>
      <c r="K35" s="61"/>
      <c r="L35" s="61">
        <v>0</v>
      </c>
      <c r="M35" s="61"/>
      <c r="N35" s="61"/>
      <c r="O35" s="61"/>
    </row>
    <row r="36" spans="1:15" ht="12.75" customHeight="1" thickBot="1">
      <c r="A36" s="177"/>
      <c r="B36" s="177"/>
      <c r="C36" s="177"/>
      <c r="D36" s="187"/>
      <c r="E36" s="190"/>
      <c r="F36" s="193"/>
      <c r="G36" s="177"/>
      <c r="H36" s="60" t="s">
        <v>42</v>
      </c>
      <c r="I36" s="61">
        <v>2</v>
      </c>
      <c r="J36" s="61">
        <v>1</v>
      </c>
      <c r="K36" s="61"/>
      <c r="L36" s="61">
        <v>1</v>
      </c>
      <c r="M36" s="61"/>
      <c r="N36" s="61"/>
      <c r="O36" s="61"/>
    </row>
    <row r="37" spans="1:15" ht="16.5" customHeight="1" thickBot="1">
      <c r="A37" s="178"/>
      <c r="B37" s="178"/>
      <c r="C37" s="178"/>
      <c r="D37" s="188"/>
      <c r="E37" s="191"/>
      <c r="F37" s="194"/>
      <c r="G37" s="178"/>
      <c r="H37" s="62" t="s">
        <v>12</v>
      </c>
      <c r="I37" s="104">
        <v>3</v>
      </c>
      <c r="J37" s="61">
        <v>2</v>
      </c>
      <c r="K37" s="61"/>
      <c r="L37" s="61">
        <v>1</v>
      </c>
      <c r="M37" s="104"/>
      <c r="N37" s="61"/>
      <c r="O37" s="61"/>
    </row>
  </sheetData>
  <sheetProtection/>
  <mergeCells count="51">
    <mergeCell ref="A6:A10"/>
    <mergeCell ref="B6:B10"/>
    <mergeCell ref="C6:C10"/>
    <mergeCell ref="E6:E10"/>
    <mergeCell ref="F6:F10"/>
    <mergeCell ref="G6:G10"/>
    <mergeCell ref="C11:C15"/>
    <mergeCell ref="D11:D15"/>
    <mergeCell ref="E11:E15"/>
    <mergeCell ref="F11:F15"/>
    <mergeCell ref="H3:O3"/>
    <mergeCell ref="I4:L4"/>
    <mergeCell ref="M4:O4"/>
    <mergeCell ref="G11:G15"/>
    <mergeCell ref="A16:A18"/>
    <mergeCell ref="B16:B18"/>
    <mergeCell ref="C16:C18"/>
    <mergeCell ref="D16:D18"/>
    <mergeCell ref="E16:E18"/>
    <mergeCell ref="F16:F18"/>
    <mergeCell ref="G16:G18"/>
    <mergeCell ref="A11:A15"/>
    <mergeCell ref="B11:B15"/>
    <mergeCell ref="F25:F29"/>
    <mergeCell ref="G25:G29"/>
    <mergeCell ref="A19:A23"/>
    <mergeCell ref="B19:B23"/>
    <mergeCell ref="C19:C23"/>
    <mergeCell ref="D19:D23"/>
    <mergeCell ref="E19:E23"/>
    <mergeCell ref="F19:F23"/>
    <mergeCell ref="C30:C32"/>
    <mergeCell ref="D30:D32"/>
    <mergeCell ref="E30:E32"/>
    <mergeCell ref="F30:F32"/>
    <mergeCell ref="G19:G23"/>
    <mergeCell ref="A25:A29"/>
    <mergeCell ref="B25:B29"/>
    <mergeCell ref="C25:C29"/>
    <mergeCell ref="D25:D29"/>
    <mergeCell ref="E25:E29"/>
    <mergeCell ref="G30:G32"/>
    <mergeCell ref="G33:G37"/>
    <mergeCell ref="A30:A32"/>
    <mergeCell ref="B30:B32"/>
    <mergeCell ref="A33:A37"/>
    <mergeCell ref="B33:B37"/>
    <mergeCell ref="C33:C37"/>
    <mergeCell ref="D33:D37"/>
    <mergeCell ref="E33:E37"/>
    <mergeCell ref="F33:F37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O37"/>
  <sheetViews>
    <sheetView view="pageLayout" workbookViewId="0" topLeftCell="A4">
      <selection activeCell="P36" sqref="P36"/>
    </sheetView>
  </sheetViews>
  <sheetFormatPr defaultColWidth="11.421875" defaultRowHeight="12.75"/>
  <cols>
    <col min="1" max="1" width="13.421875" style="0" customWidth="1"/>
    <col min="2" max="2" width="14.421875" style="0" hidden="1" customWidth="1"/>
    <col min="3" max="3" width="23.421875" style="0" customWidth="1"/>
    <col min="4" max="4" width="10.140625" style="0" customWidth="1"/>
    <col min="5" max="5" width="11.421875" style="0" customWidth="1"/>
    <col min="6" max="6" width="11.57421875" style="0" customWidth="1"/>
    <col min="7" max="7" width="15.7109375" style="0" customWidth="1"/>
    <col min="8" max="9" width="8.140625" style="0" customWidth="1"/>
    <col min="10" max="10" width="8.57421875" style="0" customWidth="1"/>
    <col min="11" max="11" width="0.13671875" style="0" hidden="1" customWidth="1"/>
    <col min="12" max="12" width="7.8515625" style="0" customWidth="1"/>
    <col min="13" max="13" width="8.8515625" style="0" customWidth="1"/>
    <col min="14" max="14" width="8.421875" style="0" customWidth="1"/>
    <col min="15" max="15" width="8.28125" style="0" customWidth="1"/>
  </cols>
  <sheetData>
    <row r="1" ht="6.75" customHeight="1"/>
    <row r="2" ht="31.5" customHeight="1">
      <c r="M2" s="49"/>
    </row>
    <row r="3" spans="1:15" ht="21" customHeight="1">
      <c r="A3" s="1"/>
      <c r="B3" s="1"/>
      <c r="C3" s="1"/>
      <c r="D3" s="1"/>
      <c r="E3" s="1"/>
      <c r="F3" s="1"/>
      <c r="G3" s="1"/>
      <c r="H3" s="266" t="s">
        <v>45</v>
      </c>
      <c r="I3" s="267"/>
      <c r="J3" s="267"/>
      <c r="K3" s="267"/>
      <c r="L3" s="268"/>
      <c r="M3" s="268"/>
      <c r="N3" s="268"/>
      <c r="O3" s="269"/>
    </row>
    <row r="4" spans="1:15" ht="15" customHeight="1">
      <c r="A4" s="82" t="s">
        <v>0</v>
      </c>
      <c r="B4" s="78" t="s">
        <v>1</v>
      </c>
      <c r="C4" s="78" t="s">
        <v>11</v>
      </c>
      <c r="D4" s="82" t="s">
        <v>2</v>
      </c>
      <c r="E4" s="78" t="s">
        <v>3</v>
      </c>
      <c r="F4" s="82" t="s">
        <v>4</v>
      </c>
      <c r="G4" s="79" t="s">
        <v>5</v>
      </c>
      <c r="H4" s="77"/>
      <c r="I4" s="270">
        <v>2017</v>
      </c>
      <c r="J4" s="271"/>
      <c r="K4" s="271"/>
      <c r="L4" s="271"/>
      <c r="M4" s="270">
        <v>2018</v>
      </c>
      <c r="N4" s="271"/>
      <c r="O4" s="272"/>
    </row>
    <row r="5" spans="1:15" ht="12.75" customHeight="1" thickBot="1">
      <c r="A5" s="83"/>
      <c r="B5" s="80"/>
      <c r="C5" s="80"/>
      <c r="D5" s="83"/>
      <c r="E5" s="80"/>
      <c r="F5" s="83"/>
      <c r="G5" s="81"/>
      <c r="H5" s="74"/>
      <c r="I5" s="76" t="s">
        <v>82</v>
      </c>
      <c r="J5" s="76" t="s">
        <v>83</v>
      </c>
      <c r="K5" s="76"/>
      <c r="L5" s="76" t="s">
        <v>90</v>
      </c>
      <c r="M5" s="76" t="s">
        <v>82</v>
      </c>
      <c r="N5" s="76" t="s">
        <v>83</v>
      </c>
      <c r="O5" s="76" t="s">
        <v>90</v>
      </c>
    </row>
    <row r="6" spans="1:15" ht="12.75" customHeight="1" thickBot="1">
      <c r="A6" s="276" t="s">
        <v>63</v>
      </c>
      <c r="B6" s="234"/>
      <c r="C6" s="196" t="s">
        <v>80</v>
      </c>
      <c r="D6" s="99" t="s">
        <v>89</v>
      </c>
      <c r="E6" s="278" t="s">
        <v>47</v>
      </c>
      <c r="F6" s="280" t="s">
        <v>37</v>
      </c>
      <c r="G6" s="282" t="s">
        <v>65</v>
      </c>
      <c r="H6" s="63" t="s">
        <v>39</v>
      </c>
      <c r="I6" s="75" t="s">
        <v>95</v>
      </c>
      <c r="J6" s="75" t="s">
        <v>95</v>
      </c>
      <c r="K6" s="75" t="s">
        <v>95</v>
      </c>
      <c r="L6" s="75" t="s">
        <v>95</v>
      </c>
      <c r="M6" s="75" t="s">
        <v>95</v>
      </c>
      <c r="N6" s="75" t="s">
        <v>95</v>
      </c>
      <c r="O6" s="75" t="s">
        <v>95</v>
      </c>
    </row>
    <row r="7" spans="1:15" ht="12" customHeight="1" thickBot="1">
      <c r="A7" s="276"/>
      <c r="B7" s="234"/>
      <c r="C7" s="196"/>
      <c r="D7" s="99"/>
      <c r="E7" s="278"/>
      <c r="F7" s="280"/>
      <c r="G7" s="282"/>
      <c r="H7" s="63" t="s">
        <v>40</v>
      </c>
      <c r="I7" s="75">
        <v>1</v>
      </c>
      <c r="J7" s="75" t="s">
        <v>95</v>
      </c>
      <c r="K7" s="75">
        <v>1</v>
      </c>
      <c r="L7" s="75">
        <v>1</v>
      </c>
      <c r="M7" s="75" t="s">
        <v>95</v>
      </c>
      <c r="N7" s="75" t="s">
        <v>95</v>
      </c>
      <c r="O7" s="75" t="s">
        <v>95</v>
      </c>
    </row>
    <row r="8" spans="1:15" ht="13.5" customHeight="1" thickBot="1">
      <c r="A8" s="276"/>
      <c r="B8" s="234"/>
      <c r="C8" s="196"/>
      <c r="D8" s="99"/>
      <c r="E8" s="278"/>
      <c r="F8" s="280"/>
      <c r="G8" s="282"/>
      <c r="H8" s="63" t="s">
        <v>41</v>
      </c>
      <c r="I8" s="75">
        <v>0</v>
      </c>
      <c r="J8" s="75">
        <v>0</v>
      </c>
      <c r="K8" s="75" t="s">
        <v>95</v>
      </c>
      <c r="L8" s="75" t="s">
        <v>95</v>
      </c>
      <c r="M8" s="75" t="s">
        <v>95</v>
      </c>
      <c r="N8" s="75" t="s">
        <v>95</v>
      </c>
      <c r="O8" s="75" t="s">
        <v>95</v>
      </c>
    </row>
    <row r="9" spans="1:15" ht="11.25" customHeight="1" thickBot="1">
      <c r="A9" s="276"/>
      <c r="B9" s="234"/>
      <c r="C9" s="196"/>
      <c r="D9" s="99"/>
      <c r="E9" s="278"/>
      <c r="F9" s="280"/>
      <c r="G9" s="282"/>
      <c r="H9" s="63" t="s">
        <v>42</v>
      </c>
      <c r="I9" s="75" t="s">
        <v>95</v>
      </c>
      <c r="J9" s="75" t="s">
        <v>95</v>
      </c>
      <c r="K9" s="75" t="s">
        <v>95</v>
      </c>
      <c r="L9" s="75" t="s">
        <v>95</v>
      </c>
      <c r="M9" s="75"/>
      <c r="N9" s="75"/>
      <c r="O9" s="75"/>
    </row>
    <row r="10" spans="1:15" ht="17.25" customHeight="1" thickBot="1">
      <c r="A10" s="277"/>
      <c r="B10" s="235"/>
      <c r="C10" s="197"/>
      <c r="D10" s="100"/>
      <c r="E10" s="279"/>
      <c r="F10" s="281"/>
      <c r="G10" s="283"/>
      <c r="H10" s="64" t="s">
        <v>12</v>
      </c>
      <c r="I10" s="75">
        <v>0.5</v>
      </c>
      <c r="J10" s="75">
        <v>0</v>
      </c>
      <c r="K10" s="75"/>
      <c r="L10" s="75">
        <v>1</v>
      </c>
      <c r="M10" s="75"/>
      <c r="N10" s="75"/>
      <c r="O10" s="75"/>
    </row>
    <row r="11" spans="1:15" ht="13.5" customHeight="1" thickBot="1">
      <c r="A11" s="227" t="s">
        <v>49</v>
      </c>
      <c r="B11" s="230" t="s">
        <v>7</v>
      </c>
      <c r="C11" s="227" t="s">
        <v>61</v>
      </c>
      <c r="D11" s="257" t="s">
        <v>184</v>
      </c>
      <c r="E11" s="260" t="s">
        <v>6</v>
      </c>
      <c r="F11" s="263" t="s">
        <v>37</v>
      </c>
      <c r="G11" s="273" t="s">
        <v>48</v>
      </c>
      <c r="H11" s="24" t="s">
        <v>50</v>
      </c>
      <c r="I11" s="65">
        <v>17</v>
      </c>
      <c r="J11" s="65">
        <v>9</v>
      </c>
      <c r="K11" s="65"/>
      <c r="L11" s="65">
        <v>8</v>
      </c>
      <c r="M11" s="65">
        <v>16</v>
      </c>
      <c r="N11" s="65">
        <v>9</v>
      </c>
      <c r="O11" s="65">
        <v>7</v>
      </c>
    </row>
    <row r="12" spans="1:15" ht="13.5" customHeight="1" thickBot="1">
      <c r="A12" s="228"/>
      <c r="B12" s="231"/>
      <c r="C12" s="228"/>
      <c r="D12" s="258"/>
      <c r="E12" s="261"/>
      <c r="F12" s="264"/>
      <c r="G12" s="274"/>
      <c r="H12" s="24" t="s">
        <v>36</v>
      </c>
      <c r="I12" s="65">
        <v>22</v>
      </c>
      <c r="J12" s="65">
        <v>11</v>
      </c>
      <c r="K12" s="65"/>
      <c r="L12" s="65">
        <v>11</v>
      </c>
      <c r="M12" s="65">
        <v>13</v>
      </c>
      <c r="N12" s="65">
        <v>10</v>
      </c>
      <c r="O12" s="65">
        <v>3</v>
      </c>
    </row>
    <row r="13" spans="1:15" ht="14.25" customHeight="1" thickBot="1">
      <c r="A13" s="228"/>
      <c r="B13" s="231"/>
      <c r="C13" s="228"/>
      <c r="D13" s="258"/>
      <c r="E13" s="261"/>
      <c r="F13" s="264"/>
      <c r="G13" s="274"/>
      <c r="H13" s="24" t="s">
        <v>43</v>
      </c>
      <c r="I13" s="65">
        <v>9</v>
      </c>
      <c r="J13" s="65">
        <v>4</v>
      </c>
      <c r="K13" s="65"/>
      <c r="L13" s="65">
        <v>5</v>
      </c>
      <c r="M13" s="65">
        <v>0</v>
      </c>
      <c r="N13" s="65">
        <v>0</v>
      </c>
      <c r="O13" s="65">
        <v>0</v>
      </c>
    </row>
    <row r="14" spans="1:15" ht="14.25" customHeight="1" thickBot="1">
      <c r="A14" s="228"/>
      <c r="B14" s="231"/>
      <c r="C14" s="228"/>
      <c r="D14" s="258"/>
      <c r="E14" s="261"/>
      <c r="F14" s="264"/>
      <c r="G14" s="274"/>
      <c r="H14" s="24" t="s">
        <v>51</v>
      </c>
      <c r="I14" s="65">
        <v>17</v>
      </c>
      <c r="J14" s="65">
        <v>8</v>
      </c>
      <c r="K14" s="65"/>
      <c r="L14" s="65">
        <v>9</v>
      </c>
      <c r="M14" s="65">
        <v>14</v>
      </c>
      <c r="N14" s="65">
        <v>7</v>
      </c>
      <c r="O14" s="65">
        <v>7</v>
      </c>
    </row>
    <row r="15" spans="1:15" ht="15.75" customHeight="1" thickBot="1">
      <c r="A15" s="229"/>
      <c r="B15" s="232"/>
      <c r="C15" s="229"/>
      <c r="D15" s="259"/>
      <c r="E15" s="262"/>
      <c r="F15" s="265"/>
      <c r="G15" s="275"/>
      <c r="H15" s="25" t="s">
        <v>52</v>
      </c>
      <c r="I15" s="66">
        <v>65</v>
      </c>
      <c r="J15" s="65">
        <v>32</v>
      </c>
      <c r="K15" s="65"/>
      <c r="L15" s="65">
        <v>33</v>
      </c>
      <c r="M15" s="66"/>
      <c r="N15" s="65"/>
      <c r="O15" s="65"/>
    </row>
    <row r="16" spans="1:15" ht="22.5" customHeight="1" thickBot="1">
      <c r="A16" s="245" t="s">
        <v>33</v>
      </c>
      <c r="B16" s="245" t="s">
        <v>8</v>
      </c>
      <c r="C16" s="245" t="s">
        <v>302</v>
      </c>
      <c r="D16" s="248" t="s">
        <v>141</v>
      </c>
      <c r="E16" s="251" t="s">
        <v>91</v>
      </c>
      <c r="F16" s="254" t="s">
        <v>46</v>
      </c>
      <c r="G16" s="224" t="s">
        <v>123</v>
      </c>
      <c r="H16" s="122" t="s">
        <v>36</v>
      </c>
      <c r="I16" s="141">
        <v>0.3421</v>
      </c>
      <c r="J16" s="134">
        <v>0.2105</v>
      </c>
      <c r="K16" s="141"/>
      <c r="L16" s="141">
        <v>0.1316</v>
      </c>
      <c r="M16" s="141">
        <v>0.3846</v>
      </c>
      <c r="N16" s="134">
        <v>0.2051</v>
      </c>
      <c r="O16" s="141">
        <v>0.1795</v>
      </c>
    </row>
    <row r="17" spans="1:15" ht="24.75" customHeight="1" thickBot="1">
      <c r="A17" s="246"/>
      <c r="B17" s="246"/>
      <c r="C17" s="246"/>
      <c r="D17" s="249"/>
      <c r="E17" s="252"/>
      <c r="F17" s="255"/>
      <c r="G17" s="225"/>
      <c r="H17" s="122" t="s">
        <v>44</v>
      </c>
      <c r="I17" s="134">
        <v>0.1053</v>
      </c>
      <c r="J17" s="134">
        <v>0.1053</v>
      </c>
      <c r="K17" s="121"/>
      <c r="L17" s="121"/>
      <c r="M17" s="121"/>
      <c r="N17" s="121"/>
      <c r="O17" s="121"/>
    </row>
    <row r="18" spans="1:15" ht="17.25" customHeight="1" thickBot="1">
      <c r="A18" s="247"/>
      <c r="B18" s="247"/>
      <c r="C18" s="247"/>
      <c r="D18" s="250"/>
      <c r="E18" s="253"/>
      <c r="F18" s="256"/>
      <c r="G18" s="226"/>
      <c r="H18" s="125" t="s">
        <v>12</v>
      </c>
      <c r="I18" s="163">
        <v>0.4474</v>
      </c>
      <c r="J18" s="143">
        <v>0.3158</v>
      </c>
      <c r="K18" s="142"/>
      <c r="L18" s="142">
        <v>0.1316</v>
      </c>
      <c r="M18" s="163"/>
      <c r="N18" s="143"/>
      <c r="O18" s="142"/>
    </row>
    <row r="19" spans="1:15" ht="16.5" customHeight="1" thickBot="1">
      <c r="A19" s="236" t="s">
        <v>54</v>
      </c>
      <c r="B19" s="236"/>
      <c r="C19" s="236" t="s">
        <v>55</v>
      </c>
      <c r="D19" s="239" t="s">
        <v>268</v>
      </c>
      <c r="E19" s="242" t="s">
        <v>9</v>
      </c>
      <c r="F19" s="207" t="s">
        <v>37</v>
      </c>
      <c r="G19" s="221" t="s">
        <v>225</v>
      </c>
      <c r="H19" s="67" t="s">
        <v>50</v>
      </c>
      <c r="I19" s="68">
        <v>44</v>
      </c>
      <c r="J19" s="114">
        <v>24</v>
      </c>
      <c r="K19" s="114">
        <v>20</v>
      </c>
      <c r="L19" s="114">
        <v>20</v>
      </c>
      <c r="M19" s="68">
        <v>62</v>
      </c>
      <c r="N19" s="114">
        <v>30</v>
      </c>
      <c r="O19" s="114">
        <v>32</v>
      </c>
    </row>
    <row r="20" spans="1:15" ht="15.75" customHeight="1" thickBot="1">
      <c r="A20" s="237"/>
      <c r="B20" s="237"/>
      <c r="C20" s="237"/>
      <c r="D20" s="240"/>
      <c r="E20" s="243"/>
      <c r="F20" s="208"/>
      <c r="G20" s="222"/>
      <c r="H20" s="67" t="s">
        <v>36</v>
      </c>
      <c r="I20" s="113">
        <v>63</v>
      </c>
      <c r="J20" s="114">
        <v>48</v>
      </c>
      <c r="K20" s="114">
        <v>15</v>
      </c>
      <c r="L20" s="114">
        <v>15</v>
      </c>
      <c r="M20" s="113">
        <v>96</v>
      </c>
      <c r="N20" s="114">
        <v>39</v>
      </c>
      <c r="O20" s="114">
        <v>57</v>
      </c>
    </row>
    <row r="21" spans="1:15" ht="15" customHeight="1" thickBot="1">
      <c r="A21" s="237"/>
      <c r="B21" s="237"/>
      <c r="C21" s="237"/>
      <c r="D21" s="240"/>
      <c r="E21" s="243"/>
      <c r="F21" s="208"/>
      <c r="G21" s="222"/>
      <c r="H21" s="67" t="s">
        <v>53</v>
      </c>
      <c r="I21" s="113">
        <v>111</v>
      </c>
      <c r="J21" s="114">
        <v>65</v>
      </c>
      <c r="K21" s="114">
        <v>46</v>
      </c>
      <c r="L21" s="114">
        <v>46</v>
      </c>
      <c r="M21" s="113">
        <v>166</v>
      </c>
      <c r="N21" s="114">
        <v>70</v>
      </c>
      <c r="O21" s="114">
        <v>96</v>
      </c>
    </row>
    <row r="22" spans="1:15" ht="15" customHeight="1" thickBot="1">
      <c r="A22" s="237"/>
      <c r="B22" s="237"/>
      <c r="C22" s="237"/>
      <c r="D22" s="240"/>
      <c r="E22" s="243"/>
      <c r="F22" s="208"/>
      <c r="G22" s="222"/>
      <c r="H22" s="67" t="s">
        <v>44</v>
      </c>
      <c r="I22" s="113">
        <v>53</v>
      </c>
      <c r="J22" s="145">
        <v>23</v>
      </c>
      <c r="K22" s="114"/>
      <c r="L22" s="114">
        <v>30</v>
      </c>
      <c r="M22" s="113"/>
      <c r="N22" s="145"/>
      <c r="O22" s="114"/>
    </row>
    <row r="23" spans="1:15" ht="15" customHeight="1" thickBot="1">
      <c r="A23" s="238"/>
      <c r="B23" s="238"/>
      <c r="C23" s="238"/>
      <c r="D23" s="241"/>
      <c r="E23" s="244"/>
      <c r="F23" s="209"/>
      <c r="G23" s="223"/>
      <c r="H23" s="109" t="s">
        <v>12</v>
      </c>
      <c r="I23" s="115">
        <v>271</v>
      </c>
      <c r="J23" s="159">
        <v>160</v>
      </c>
      <c r="K23" s="159"/>
      <c r="L23" s="159">
        <v>111</v>
      </c>
      <c r="M23" s="115"/>
      <c r="N23" s="159"/>
      <c r="O23" s="159"/>
    </row>
    <row r="24" spans="1:15" ht="47.25" customHeight="1" thickBot="1">
      <c r="A24" s="51" t="s">
        <v>34</v>
      </c>
      <c r="B24" s="52" t="s">
        <v>56</v>
      </c>
      <c r="C24" s="53" t="s">
        <v>57</v>
      </c>
      <c r="D24" s="98" t="s">
        <v>93</v>
      </c>
      <c r="E24" s="54" t="s">
        <v>62</v>
      </c>
      <c r="F24" s="55" t="s">
        <v>58</v>
      </c>
      <c r="G24" s="56" t="s">
        <v>225</v>
      </c>
      <c r="H24" s="120"/>
      <c r="I24" s="101">
        <v>0.6875</v>
      </c>
      <c r="J24" s="101">
        <v>0.75</v>
      </c>
      <c r="K24" s="101">
        <v>0.7333</v>
      </c>
      <c r="L24" s="101">
        <v>0.625</v>
      </c>
      <c r="M24" s="158"/>
      <c r="N24" s="101"/>
      <c r="O24" s="101"/>
    </row>
    <row r="25" spans="1:15" ht="13.5" customHeight="1" thickBot="1">
      <c r="A25" s="195" t="s">
        <v>35</v>
      </c>
      <c r="B25" s="195"/>
      <c r="C25" s="195" t="s">
        <v>64</v>
      </c>
      <c r="D25" s="198" t="s">
        <v>88</v>
      </c>
      <c r="E25" s="201" t="s">
        <v>59</v>
      </c>
      <c r="F25" s="233" t="s">
        <v>37</v>
      </c>
      <c r="G25" s="195" t="s">
        <v>297</v>
      </c>
      <c r="H25" s="63" t="s">
        <v>39</v>
      </c>
      <c r="I25" s="75" t="s">
        <v>95</v>
      </c>
      <c r="J25" s="75" t="s">
        <v>95</v>
      </c>
      <c r="K25" s="75" t="s">
        <v>95</v>
      </c>
      <c r="L25" s="75" t="s">
        <v>95</v>
      </c>
      <c r="M25" s="75" t="s">
        <v>95</v>
      </c>
      <c r="N25" s="75" t="s">
        <v>95</v>
      </c>
      <c r="O25" s="75" t="s">
        <v>95</v>
      </c>
    </row>
    <row r="26" spans="1:15" ht="16.5" customHeight="1" thickBot="1">
      <c r="A26" s="196"/>
      <c r="B26" s="196"/>
      <c r="C26" s="196"/>
      <c r="D26" s="199"/>
      <c r="E26" s="202"/>
      <c r="F26" s="234"/>
      <c r="G26" s="196"/>
      <c r="H26" s="63" t="s">
        <v>40</v>
      </c>
      <c r="I26" s="75">
        <v>1</v>
      </c>
      <c r="J26" s="75">
        <v>1</v>
      </c>
      <c r="K26" s="75" t="s">
        <v>95</v>
      </c>
      <c r="L26" s="75" t="s">
        <v>95</v>
      </c>
      <c r="M26" s="75" t="s">
        <v>95</v>
      </c>
      <c r="N26" s="75" t="s">
        <v>95</v>
      </c>
      <c r="O26" s="75" t="s">
        <v>95</v>
      </c>
    </row>
    <row r="27" spans="1:15" ht="13.5" customHeight="1" thickBot="1">
      <c r="A27" s="196"/>
      <c r="B27" s="196"/>
      <c r="C27" s="196"/>
      <c r="D27" s="199"/>
      <c r="E27" s="202"/>
      <c r="F27" s="234"/>
      <c r="G27" s="196"/>
      <c r="H27" s="63" t="s">
        <v>41</v>
      </c>
      <c r="I27" s="75"/>
      <c r="J27" s="75"/>
      <c r="K27" s="75"/>
      <c r="L27" s="75"/>
      <c r="M27" s="75" t="s">
        <v>95</v>
      </c>
      <c r="N27" s="75" t="s">
        <v>95</v>
      </c>
      <c r="O27" s="75" t="s">
        <v>95</v>
      </c>
    </row>
    <row r="28" spans="1:15" ht="15" customHeight="1" thickBot="1">
      <c r="A28" s="196"/>
      <c r="B28" s="196"/>
      <c r="C28" s="196"/>
      <c r="D28" s="199"/>
      <c r="E28" s="202"/>
      <c r="F28" s="234"/>
      <c r="G28" s="196"/>
      <c r="H28" s="63" t="s">
        <v>42</v>
      </c>
      <c r="I28" s="75" t="s">
        <v>95</v>
      </c>
      <c r="J28" s="75" t="s">
        <v>95</v>
      </c>
      <c r="K28" s="75" t="s">
        <v>95</v>
      </c>
      <c r="L28" s="75" t="s">
        <v>95</v>
      </c>
      <c r="M28" s="75"/>
      <c r="N28" s="75"/>
      <c r="O28" s="75"/>
    </row>
    <row r="29" spans="1:15" ht="21.75" customHeight="1" thickBot="1">
      <c r="A29" s="197"/>
      <c r="B29" s="197"/>
      <c r="C29" s="197"/>
      <c r="D29" s="200"/>
      <c r="E29" s="203"/>
      <c r="F29" s="235"/>
      <c r="G29" s="197"/>
      <c r="H29" s="110" t="s">
        <v>12</v>
      </c>
      <c r="I29" s="75">
        <v>1</v>
      </c>
      <c r="J29" s="75">
        <v>1</v>
      </c>
      <c r="K29" s="75"/>
      <c r="L29" s="75" t="s">
        <v>95</v>
      </c>
      <c r="M29" s="75"/>
      <c r="N29" s="75"/>
      <c r="O29" s="75"/>
    </row>
    <row r="30" spans="1:15" ht="25.5" customHeight="1" hidden="1" thickBot="1">
      <c r="A30" s="179" t="s">
        <v>60</v>
      </c>
      <c r="B30" s="182" t="s">
        <v>10</v>
      </c>
      <c r="C30" s="179"/>
      <c r="D30" s="212"/>
      <c r="E30" s="215"/>
      <c r="F30" s="218"/>
      <c r="G30" s="204"/>
      <c r="H30" s="30"/>
      <c r="I30" s="35"/>
      <c r="J30" s="36"/>
      <c r="K30" s="36"/>
      <c r="L30" s="36"/>
      <c r="M30" s="35"/>
      <c r="N30" s="36"/>
      <c r="O30" s="36"/>
    </row>
    <row r="31" spans="1:15" ht="21" customHeight="1" hidden="1" thickBot="1">
      <c r="A31" s="180"/>
      <c r="B31" s="183"/>
      <c r="C31" s="210"/>
      <c r="D31" s="213"/>
      <c r="E31" s="216"/>
      <c r="F31" s="219"/>
      <c r="G31" s="205"/>
      <c r="H31" s="30"/>
      <c r="I31" s="35"/>
      <c r="J31" s="37"/>
      <c r="K31" s="37"/>
      <c r="L31" s="37"/>
      <c r="M31" s="35"/>
      <c r="N31" s="37"/>
      <c r="O31" s="37"/>
    </row>
    <row r="32" spans="1:15" ht="28.5" customHeight="1" hidden="1" thickBot="1">
      <c r="A32" s="181"/>
      <c r="B32" s="184"/>
      <c r="C32" s="211"/>
      <c r="D32" s="214"/>
      <c r="E32" s="217"/>
      <c r="F32" s="220"/>
      <c r="G32" s="206"/>
      <c r="H32" s="32"/>
      <c r="I32" s="35"/>
      <c r="J32" s="38"/>
      <c r="K32" s="38"/>
      <c r="L32" s="38"/>
      <c r="M32" s="35"/>
      <c r="N32" s="38"/>
      <c r="O32" s="38"/>
    </row>
    <row r="33" spans="1:15" ht="13.5" customHeight="1" thickBot="1">
      <c r="A33" s="185" t="s">
        <v>60</v>
      </c>
      <c r="B33" s="185"/>
      <c r="C33" s="185" t="s">
        <v>124</v>
      </c>
      <c r="D33" s="186" t="s">
        <v>144</v>
      </c>
      <c r="E33" s="189" t="s">
        <v>9</v>
      </c>
      <c r="F33" s="192" t="s">
        <v>37</v>
      </c>
      <c r="G33" s="176" t="s">
        <v>125</v>
      </c>
      <c r="H33" s="60" t="s">
        <v>39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</row>
    <row r="34" spans="1:15" ht="13.5" customHeight="1" thickBot="1">
      <c r="A34" s="177"/>
      <c r="B34" s="177"/>
      <c r="C34" s="177"/>
      <c r="D34" s="187"/>
      <c r="E34" s="190"/>
      <c r="F34" s="193"/>
      <c r="G34" s="177"/>
      <c r="H34" s="60" t="s">
        <v>40</v>
      </c>
      <c r="I34" s="61">
        <v>1</v>
      </c>
      <c r="J34" s="61">
        <v>1</v>
      </c>
      <c r="K34" s="61">
        <v>0</v>
      </c>
      <c r="L34" s="61">
        <v>0</v>
      </c>
      <c r="M34" s="61">
        <v>1</v>
      </c>
      <c r="N34" s="61">
        <v>0</v>
      </c>
      <c r="O34" s="61">
        <v>1</v>
      </c>
    </row>
    <row r="35" spans="1:15" ht="11.25" customHeight="1" thickBot="1">
      <c r="A35" s="177"/>
      <c r="B35" s="177"/>
      <c r="C35" s="177"/>
      <c r="D35" s="187"/>
      <c r="E35" s="190"/>
      <c r="F35" s="193"/>
      <c r="G35" s="177"/>
      <c r="H35" s="60" t="s">
        <v>41</v>
      </c>
      <c r="I35" s="61">
        <v>0</v>
      </c>
      <c r="J35" s="61">
        <v>0</v>
      </c>
      <c r="K35" s="61"/>
      <c r="L35" s="61">
        <v>0</v>
      </c>
      <c r="M35" s="61">
        <v>1</v>
      </c>
      <c r="N35" s="61">
        <v>1</v>
      </c>
      <c r="O35" s="61">
        <v>0</v>
      </c>
    </row>
    <row r="36" spans="1:15" ht="12.75" customHeight="1" thickBot="1">
      <c r="A36" s="177"/>
      <c r="B36" s="177"/>
      <c r="C36" s="177"/>
      <c r="D36" s="187"/>
      <c r="E36" s="190"/>
      <c r="F36" s="193"/>
      <c r="G36" s="177"/>
      <c r="H36" s="60" t="s">
        <v>42</v>
      </c>
      <c r="I36" s="61">
        <v>2</v>
      </c>
      <c r="J36" s="61">
        <v>1</v>
      </c>
      <c r="K36" s="61"/>
      <c r="L36" s="61">
        <v>1</v>
      </c>
      <c r="M36" s="61"/>
      <c r="N36" s="61"/>
      <c r="O36" s="61">
        <v>1</v>
      </c>
    </row>
    <row r="37" spans="1:15" ht="16.5" customHeight="1" thickBot="1">
      <c r="A37" s="178"/>
      <c r="B37" s="178"/>
      <c r="C37" s="178"/>
      <c r="D37" s="188"/>
      <c r="E37" s="191"/>
      <c r="F37" s="194"/>
      <c r="G37" s="178"/>
      <c r="H37" s="62" t="s">
        <v>12</v>
      </c>
      <c r="I37" s="104">
        <v>3</v>
      </c>
      <c r="J37" s="61">
        <v>2</v>
      </c>
      <c r="K37" s="61"/>
      <c r="L37" s="61">
        <v>1</v>
      </c>
      <c r="M37" s="104"/>
      <c r="N37" s="61"/>
      <c r="O37" s="61"/>
    </row>
  </sheetData>
  <sheetProtection/>
  <mergeCells count="51">
    <mergeCell ref="G33:G37"/>
    <mergeCell ref="A30:A32"/>
    <mergeCell ref="B30:B32"/>
    <mergeCell ref="A33:A37"/>
    <mergeCell ref="B33:B37"/>
    <mergeCell ref="C33:C37"/>
    <mergeCell ref="D33:D37"/>
    <mergeCell ref="E33:E37"/>
    <mergeCell ref="F33:F37"/>
    <mergeCell ref="A25:A29"/>
    <mergeCell ref="B25:B29"/>
    <mergeCell ref="C25:C29"/>
    <mergeCell ref="D25:D29"/>
    <mergeCell ref="E25:E29"/>
    <mergeCell ref="G30:G32"/>
    <mergeCell ref="F19:F23"/>
    <mergeCell ref="C30:C32"/>
    <mergeCell ref="D30:D32"/>
    <mergeCell ref="E30:E32"/>
    <mergeCell ref="F30:F32"/>
    <mergeCell ref="G19:G23"/>
    <mergeCell ref="G16:G18"/>
    <mergeCell ref="A11:A15"/>
    <mergeCell ref="B11:B15"/>
    <mergeCell ref="F25:F29"/>
    <mergeCell ref="G25:G29"/>
    <mergeCell ref="A19:A23"/>
    <mergeCell ref="B19:B23"/>
    <mergeCell ref="C19:C23"/>
    <mergeCell ref="D19:D23"/>
    <mergeCell ref="E19:E23"/>
    <mergeCell ref="A16:A18"/>
    <mergeCell ref="B16:B18"/>
    <mergeCell ref="C16:C18"/>
    <mergeCell ref="D16:D18"/>
    <mergeCell ref="E16:E18"/>
    <mergeCell ref="F16:F18"/>
    <mergeCell ref="C11:C15"/>
    <mergeCell ref="D11:D15"/>
    <mergeCell ref="E11:E15"/>
    <mergeCell ref="F11:F15"/>
    <mergeCell ref="H3:O3"/>
    <mergeCell ref="I4:L4"/>
    <mergeCell ref="M4:O4"/>
    <mergeCell ref="G11:G15"/>
    <mergeCell ref="A6:A10"/>
    <mergeCell ref="B6:B10"/>
    <mergeCell ref="C6:C10"/>
    <mergeCell ref="E6:E10"/>
    <mergeCell ref="F6:F10"/>
    <mergeCell ref="G6:G10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J36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3.7109375" style="0" customWidth="1"/>
    <col min="2" max="2" width="32.8515625" style="0" customWidth="1"/>
    <col min="3" max="3" width="12.8515625" style="0" customWidth="1"/>
    <col min="4" max="4" width="13.00390625" style="0" customWidth="1"/>
    <col min="5" max="5" width="9.8515625" style="0" customWidth="1"/>
    <col min="7" max="7" width="10.28125" style="10" customWidth="1"/>
    <col min="8" max="9" width="10.00390625" style="0" customWidth="1"/>
    <col min="10" max="10" width="9.7109375" style="0" customWidth="1"/>
  </cols>
  <sheetData>
    <row r="1" spans="1:10" ht="15.75">
      <c r="A1" s="284" t="s">
        <v>81</v>
      </c>
      <c r="B1" s="285"/>
      <c r="C1" s="285"/>
      <c r="D1" s="285"/>
      <c r="E1" s="285"/>
      <c r="F1" s="285"/>
      <c r="G1" s="285"/>
      <c r="H1" s="286"/>
      <c r="I1" s="286"/>
      <c r="J1" s="286"/>
    </row>
    <row r="2" spans="2:7" ht="8.25" customHeight="1">
      <c r="B2" s="2"/>
      <c r="C2" s="3"/>
      <c r="D2" s="3"/>
      <c r="E2" s="3"/>
      <c r="F2" s="3"/>
      <c r="G2" s="8"/>
    </row>
    <row r="3" spans="2:7" ht="15.75">
      <c r="B3" s="2"/>
      <c r="C3" s="3"/>
      <c r="D3" s="3"/>
      <c r="E3" s="3"/>
      <c r="F3" s="3"/>
      <c r="G3" s="8"/>
    </row>
    <row r="4" spans="3:7" ht="27.75" customHeight="1">
      <c r="C4" s="3"/>
      <c r="D4" s="3"/>
      <c r="E4" s="3"/>
      <c r="F4" s="3"/>
      <c r="G4" s="8"/>
    </row>
    <row r="5" spans="1:10" ht="12.75">
      <c r="A5" s="287" t="s">
        <v>252</v>
      </c>
      <c r="B5" s="287" t="s">
        <v>13</v>
      </c>
      <c r="C5" s="289" t="s">
        <v>19</v>
      </c>
      <c r="D5" s="289" t="s">
        <v>20</v>
      </c>
      <c r="E5" s="297" t="s">
        <v>14</v>
      </c>
      <c r="F5" s="297"/>
      <c r="G5" s="293" t="s">
        <v>21</v>
      </c>
      <c r="H5" s="291" t="s">
        <v>23</v>
      </c>
      <c r="I5" s="291" t="s">
        <v>22</v>
      </c>
      <c r="J5" s="295" t="s">
        <v>25</v>
      </c>
    </row>
    <row r="6" spans="1:10" ht="30.75" customHeight="1">
      <c r="A6" s="288"/>
      <c r="B6" s="288"/>
      <c r="C6" s="290"/>
      <c r="D6" s="290"/>
      <c r="E6" s="18" t="s">
        <v>15</v>
      </c>
      <c r="F6" s="11" t="s">
        <v>24</v>
      </c>
      <c r="G6" s="294"/>
      <c r="H6" s="292"/>
      <c r="I6" s="292"/>
      <c r="J6" s="296"/>
    </row>
    <row r="7" spans="1:9" ht="12.75" hidden="1">
      <c r="A7" s="4">
        <v>3</v>
      </c>
      <c r="B7" s="4" t="s">
        <v>17</v>
      </c>
      <c r="C7" s="5">
        <v>39353</v>
      </c>
      <c r="D7" s="5">
        <v>39444</v>
      </c>
      <c r="E7" s="22" t="s">
        <v>16</v>
      </c>
      <c r="F7" s="4"/>
      <c r="G7" s="9"/>
      <c r="H7" s="4">
        <v>1</v>
      </c>
      <c r="I7" s="6">
        <v>1</v>
      </c>
    </row>
    <row r="8" spans="1:9" ht="12.75" hidden="1">
      <c r="A8" s="4">
        <v>4</v>
      </c>
      <c r="B8" s="4" t="s">
        <v>18</v>
      </c>
      <c r="C8" s="5">
        <v>39353</v>
      </c>
      <c r="D8" s="5">
        <v>39444</v>
      </c>
      <c r="E8" s="22" t="s">
        <v>16</v>
      </c>
      <c r="F8" s="4"/>
      <c r="G8" s="9"/>
      <c r="H8" s="4">
        <v>1</v>
      </c>
      <c r="I8" s="6">
        <v>1</v>
      </c>
    </row>
    <row r="9" spans="1:10" ht="12.75">
      <c r="A9" s="7"/>
      <c r="B9" s="7"/>
      <c r="C9" s="7"/>
      <c r="D9" s="7"/>
      <c r="E9" s="7"/>
      <c r="F9" s="7"/>
      <c r="G9" s="21" t="s">
        <v>97</v>
      </c>
      <c r="H9" s="12">
        <v>0</v>
      </c>
      <c r="I9" s="84"/>
      <c r="J9" s="130"/>
    </row>
    <row r="10" spans="1:10" ht="12.75">
      <c r="A10" s="7"/>
      <c r="B10" s="7"/>
      <c r="C10" s="7"/>
      <c r="D10" s="7"/>
      <c r="E10" s="7"/>
      <c r="F10" s="7"/>
      <c r="G10" s="21" t="s">
        <v>98</v>
      </c>
      <c r="H10" s="12">
        <v>0</v>
      </c>
      <c r="I10" s="12"/>
      <c r="J10" s="129"/>
    </row>
    <row r="11" spans="1:10" ht="12.75">
      <c r="A11" s="7"/>
      <c r="B11" s="7"/>
      <c r="C11" s="7"/>
      <c r="D11" s="7"/>
      <c r="E11" s="7"/>
      <c r="F11" s="7"/>
      <c r="G11" s="21" t="s">
        <v>154</v>
      </c>
      <c r="H11" s="12">
        <v>0</v>
      </c>
      <c r="I11" s="84"/>
      <c r="J11" s="130"/>
    </row>
    <row r="12" spans="1:9" ht="12.75" hidden="1">
      <c r="A12" s="4"/>
      <c r="B12" s="4"/>
      <c r="C12" s="4"/>
      <c r="D12" s="4"/>
      <c r="E12" s="4"/>
      <c r="F12" s="4"/>
      <c r="G12" s="9"/>
      <c r="H12" s="4"/>
      <c r="I12" s="4"/>
    </row>
    <row r="13" spans="1:9" ht="12.75">
      <c r="A13" s="4" t="s">
        <v>83</v>
      </c>
      <c r="B13" s="144" t="s">
        <v>170</v>
      </c>
      <c r="C13" s="5">
        <v>41589</v>
      </c>
      <c r="D13" s="5">
        <v>41687</v>
      </c>
      <c r="E13" s="4" t="s">
        <v>182</v>
      </c>
      <c r="F13" s="4"/>
      <c r="G13" s="148" t="s">
        <v>166</v>
      </c>
      <c r="H13" s="4">
        <v>1</v>
      </c>
      <c r="I13" s="6">
        <v>1</v>
      </c>
    </row>
    <row r="14" spans="1:9" ht="12.75">
      <c r="A14" s="7"/>
      <c r="B14" s="7"/>
      <c r="C14" s="7"/>
      <c r="D14" s="7"/>
      <c r="E14" s="7"/>
      <c r="F14" s="7"/>
      <c r="G14" s="148" t="s">
        <v>167</v>
      </c>
      <c r="H14" s="7">
        <v>0</v>
      </c>
      <c r="I14" s="7"/>
    </row>
    <row r="15" spans="1:9" ht="12.75">
      <c r="A15" s="7"/>
      <c r="B15" s="7"/>
      <c r="C15" s="7"/>
      <c r="D15" s="7"/>
      <c r="E15" s="7"/>
      <c r="F15" s="7"/>
      <c r="G15" s="148" t="s">
        <v>168</v>
      </c>
      <c r="H15" s="7">
        <v>0</v>
      </c>
      <c r="I15" s="7"/>
    </row>
    <row r="16" spans="1:10" ht="12.75">
      <c r="A16" s="7"/>
      <c r="B16" s="7"/>
      <c r="C16" s="7"/>
      <c r="D16" s="7"/>
      <c r="E16" s="7"/>
      <c r="F16" s="7"/>
      <c r="G16" s="149" t="s">
        <v>169</v>
      </c>
      <c r="H16" s="12">
        <v>1</v>
      </c>
      <c r="I16" s="84">
        <v>1</v>
      </c>
      <c r="J16" s="130">
        <v>1</v>
      </c>
    </row>
    <row r="17" spans="1:9" ht="12.75">
      <c r="A17" s="7"/>
      <c r="B17" s="7"/>
      <c r="C17" s="7"/>
      <c r="D17" s="7"/>
      <c r="E17" s="7"/>
      <c r="F17" s="7"/>
      <c r="G17" s="148" t="s">
        <v>189</v>
      </c>
      <c r="H17" s="7">
        <v>0</v>
      </c>
      <c r="I17" s="39"/>
    </row>
    <row r="18" spans="1:9" ht="12.75">
      <c r="A18" s="7"/>
      <c r="B18" s="7"/>
      <c r="C18" s="7"/>
      <c r="D18" s="7"/>
      <c r="E18" s="7"/>
      <c r="F18" s="7"/>
      <c r="G18" s="148" t="s">
        <v>190</v>
      </c>
      <c r="H18" s="7">
        <v>0</v>
      </c>
      <c r="I18" s="7"/>
    </row>
    <row r="19" spans="1:9" ht="12.75">
      <c r="A19" s="4" t="s">
        <v>83</v>
      </c>
      <c r="B19" s="4" t="s">
        <v>214</v>
      </c>
      <c r="C19" s="5">
        <v>42102</v>
      </c>
      <c r="D19" s="5">
        <v>42132</v>
      </c>
      <c r="E19" s="13" t="s">
        <v>182</v>
      </c>
      <c r="F19" s="4"/>
      <c r="G19" s="9"/>
      <c r="H19" s="4">
        <v>1</v>
      </c>
      <c r="I19" s="6">
        <v>1</v>
      </c>
    </row>
    <row r="20" spans="1:9" ht="12.75">
      <c r="A20" s="118" t="s">
        <v>83</v>
      </c>
      <c r="B20" s="4" t="s">
        <v>215</v>
      </c>
      <c r="C20" s="5">
        <v>42145</v>
      </c>
      <c r="D20" s="5">
        <v>42176</v>
      </c>
      <c r="E20" s="13" t="s">
        <v>182</v>
      </c>
      <c r="F20" s="4"/>
      <c r="G20" s="9"/>
      <c r="H20" s="4">
        <v>1</v>
      </c>
      <c r="I20" s="6">
        <v>1</v>
      </c>
    </row>
    <row r="21" spans="1:9" ht="12.75">
      <c r="A21" s="118" t="s">
        <v>90</v>
      </c>
      <c r="B21" s="4" t="s">
        <v>216</v>
      </c>
      <c r="C21" s="5">
        <v>42145</v>
      </c>
      <c r="D21" s="5">
        <v>42176</v>
      </c>
      <c r="E21" s="13" t="s">
        <v>182</v>
      </c>
      <c r="F21" s="4"/>
      <c r="G21" s="9"/>
      <c r="H21" s="4">
        <v>1</v>
      </c>
      <c r="I21" s="6">
        <v>1</v>
      </c>
    </row>
    <row r="22" spans="1:9" ht="12.75">
      <c r="A22" s="7"/>
      <c r="B22" s="7"/>
      <c r="C22" s="7"/>
      <c r="D22" s="7"/>
      <c r="E22" s="7"/>
      <c r="F22" s="7"/>
      <c r="G22" s="148" t="s">
        <v>191</v>
      </c>
      <c r="H22" s="7"/>
      <c r="I22" s="7"/>
    </row>
    <row r="23" spans="1:10" ht="12.75">
      <c r="A23" s="7"/>
      <c r="B23" s="7"/>
      <c r="C23" s="7"/>
      <c r="D23" s="7"/>
      <c r="E23" s="7"/>
      <c r="F23" s="7"/>
      <c r="G23" s="149" t="s">
        <v>192</v>
      </c>
      <c r="H23" s="12">
        <v>3</v>
      </c>
      <c r="I23" s="84">
        <v>1</v>
      </c>
      <c r="J23" s="130">
        <v>1</v>
      </c>
    </row>
    <row r="24" spans="1:9" ht="12.75">
      <c r="A24" s="7"/>
      <c r="B24" s="7"/>
      <c r="C24" s="7"/>
      <c r="D24" s="7"/>
      <c r="E24" s="7"/>
      <c r="F24" s="7"/>
      <c r="G24" s="148" t="s">
        <v>234</v>
      </c>
      <c r="H24" s="7"/>
      <c r="I24" s="39"/>
    </row>
    <row r="25" spans="1:9" ht="12.75">
      <c r="A25" s="7"/>
      <c r="B25" s="7"/>
      <c r="C25" s="7"/>
      <c r="D25" s="7"/>
      <c r="E25" s="7"/>
      <c r="F25" s="7"/>
      <c r="G25" s="148" t="s">
        <v>235</v>
      </c>
      <c r="H25" s="7"/>
      <c r="I25" s="7"/>
    </row>
    <row r="26" spans="1:9" ht="12.75">
      <c r="A26" s="7"/>
      <c r="B26" s="7"/>
      <c r="C26" s="7"/>
      <c r="D26" s="7"/>
      <c r="E26" s="7"/>
      <c r="F26" s="7"/>
      <c r="G26" s="148" t="s">
        <v>236</v>
      </c>
      <c r="H26" s="7"/>
      <c r="I26" s="7"/>
    </row>
    <row r="27" spans="1:9" ht="12.75">
      <c r="A27" s="118" t="s">
        <v>83</v>
      </c>
      <c r="B27" s="118" t="s">
        <v>253</v>
      </c>
      <c r="C27" s="162">
        <v>42619</v>
      </c>
      <c r="D27" s="162">
        <v>42649</v>
      </c>
      <c r="E27" s="118" t="s">
        <v>182</v>
      </c>
      <c r="F27" s="118"/>
      <c r="G27" s="119"/>
      <c r="H27" s="118">
        <v>1</v>
      </c>
      <c r="I27" s="164">
        <v>1</v>
      </c>
    </row>
    <row r="28" spans="1:10" ht="12.75">
      <c r="A28" s="7"/>
      <c r="B28" s="7"/>
      <c r="C28" s="7"/>
      <c r="D28" s="7"/>
      <c r="E28" s="7"/>
      <c r="F28" s="7"/>
      <c r="G28" s="149" t="s">
        <v>237</v>
      </c>
      <c r="H28" s="12">
        <v>1</v>
      </c>
      <c r="I28" s="84">
        <v>1</v>
      </c>
      <c r="J28" s="130">
        <v>1</v>
      </c>
    </row>
    <row r="29" spans="1:9" ht="12.75">
      <c r="A29" s="7"/>
      <c r="B29" s="7"/>
      <c r="C29" s="7"/>
      <c r="D29" s="7"/>
      <c r="E29" s="7"/>
      <c r="F29" s="7"/>
      <c r="G29" s="148" t="s">
        <v>283</v>
      </c>
      <c r="H29" s="7"/>
      <c r="I29" s="39"/>
    </row>
    <row r="30" spans="1:9" ht="12.75">
      <c r="A30" s="118" t="s">
        <v>90</v>
      </c>
      <c r="B30" s="118" t="s">
        <v>287</v>
      </c>
      <c r="C30" s="162">
        <v>42878</v>
      </c>
      <c r="D30" s="162">
        <v>42909</v>
      </c>
      <c r="E30" s="118" t="s">
        <v>182</v>
      </c>
      <c r="F30" s="118"/>
      <c r="G30" s="148" t="s">
        <v>284</v>
      </c>
      <c r="H30" s="7">
        <v>1</v>
      </c>
      <c r="I30" s="39">
        <v>1</v>
      </c>
    </row>
    <row r="31" spans="1:9" ht="12.75">
      <c r="A31" s="118" t="s">
        <v>83</v>
      </c>
      <c r="B31" s="118" t="s">
        <v>288</v>
      </c>
      <c r="C31" s="162">
        <v>42935</v>
      </c>
      <c r="D31" s="162">
        <v>42965</v>
      </c>
      <c r="E31" s="118" t="s">
        <v>289</v>
      </c>
      <c r="F31" s="118"/>
      <c r="G31" s="148" t="s">
        <v>285</v>
      </c>
      <c r="H31" s="7">
        <v>1</v>
      </c>
      <c r="I31" s="39">
        <v>0</v>
      </c>
    </row>
    <row r="32" spans="1:10" ht="12.75">
      <c r="A32" s="7"/>
      <c r="B32" s="7"/>
      <c r="C32" s="7"/>
      <c r="D32" s="7"/>
      <c r="E32" s="7"/>
      <c r="F32" s="7"/>
      <c r="G32" s="149" t="s">
        <v>286</v>
      </c>
      <c r="H32" s="12"/>
      <c r="I32" s="84"/>
      <c r="J32" s="130">
        <v>0.5</v>
      </c>
    </row>
    <row r="33" spans="1:9" ht="12.75">
      <c r="A33" s="7"/>
      <c r="B33" s="7"/>
      <c r="C33" s="7"/>
      <c r="D33" s="7"/>
      <c r="E33" s="7"/>
      <c r="F33" s="7"/>
      <c r="G33" s="148" t="s">
        <v>313</v>
      </c>
      <c r="H33" s="7">
        <v>0</v>
      </c>
      <c r="I33" s="39"/>
    </row>
    <row r="34" spans="1:9" ht="12.75">
      <c r="A34" s="7"/>
      <c r="B34" s="7"/>
      <c r="C34" s="7"/>
      <c r="D34" s="7"/>
      <c r="E34" s="7"/>
      <c r="F34" s="7"/>
      <c r="G34" s="148" t="s">
        <v>314</v>
      </c>
      <c r="H34" s="7">
        <v>0</v>
      </c>
      <c r="I34" s="39"/>
    </row>
    <row r="35" spans="1:9" ht="12.75">
      <c r="A35" s="7"/>
      <c r="B35" s="7"/>
      <c r="C35" s="7"/>
      <c r="D35" s="7"/>
      <c r="E35" s="7"/>
      <c r="F35" s="7"/>
      <c r="G35" s="148" t="s">
        <v>315</v>
      </c>
      <c r="H35" s="7">
        <v>0</v>
      </c>
      <c r="I35" s="39"/>
    </row>
    <row r="36" spans="1:10" ht="12.75">
      <c r="A36" s="7"/>
      <c r="B36" s="7"/>
      <c r="C36" s="7"/>
      <c r="D36" s="7"/>
      <c r="E36" s="7"/>
      <c r="F36" s="7"/>
      <c r="G36" s="149" t="s">
        <v>316</v>
      </c>
      <c r="H36" s="12"/>
      <c r="I36" s="84"/>
      <c r="J36" s="130"/>
    </row>
  </sheetData>
  <sheetProtection/>
  <mergeCells count="10">
    <mergeCell ref="A1:J1"/>
    <mergeCell ref="A5:A6"/>
    <mergeCell ref="B5:B6"/>
    <mergeCell ref="C5:C6"/>
    <mergeCell ref="H5:H6"/>
    <mergeCell ref="G5:G6"/>
    <mergeCell ref="J5:J6"/>
    <mergeCell ref="D5:D6"/>
    <mergeCell ref="E5:F5"/>
    <mergeCell ref="I5:I6"/>
  </mergeCells>
  <printOptions/>
  <pageMargins left="0.75" right="0.75" top="1" bottom="1" header="0" footer="0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47"/>
  <sheetViews>
    <sheetView zoomScalePageLayoutView="0" workbookViewId="0" topLeftCell="A7">
      <selection activeCell="E50" sqref="E50"/>
    </sheetView>
  </sheetViews>
  <sheetFormatPr defaultColWidth="11.421875" defaultRowHeight="12.75"/>
  <cols>
    <col min="1" max="1" width="7.57421875" style="0" customWidth="1"/>
    <col min="2" max="2" width="15.57421875" style="0" customWidth="1"/>
    <col min="3" max="3" width="19.140625" style="0" customWidth="1"/>
    <col min="4" max="4" width="19.421875" style="0" customWidth="1"/>
    <col min="5" max="5" width="19.8515625" style="0" customWidth="1"/>
  </cols>
  <sheetData>
    <row r="1" spans="1:5" s="41" customFormat="1" ht="15.75" customHeight="1">
      <c r="A1" s="303" t="s">
        <v>66</v>
      </c>
      <c r="B1" s="303"/>
      <c r="C1" s="303"/>
      <c r="D1" s="303"/>
      <c r="E1" s="303"/>
    </row>
    <row r="2" ht="7.5" customHeight="1"/>
    <row r="3" ht="21.75" customHeight="1" hidden="1"/>
    <row r="4" spans="1:5" s="107" customFormat="1" ht="17.25" customHeight="1">
      <c r="A4" s="304" t="s">
        <v>92</v>
      </c>
      <c r="B4" s="305"/>
      <c r="C4" s="305"/>
      <c r="D4" s="305"/>
      <c r="E4" s="306"/>
    </row>
    <row r="5" spans="1:5" s="107" customFormat="1" ht="16.5" customHeight="1">
      <c r="A5" s="307" t="s">
        <v>232</v>
      </c>
      <c r="B5" s="308"/>
      <c r="C5" s="308"/>
      <c r="D5" s="308"/>
      <c r="E5" s="309"/>
    </row>
    <row r="6" ht="6.75" customHeight="1"/>
    <row r="7" spans="1:12" ht="47.25" customHeight="1">
      <c r="A7" s="301" t="s">
        <v>94</v>
      </c>
      <c r="B7" s="302"/>
      <c r="C7" s="42" t="s">
        <v>67</v>
      </c>
      <c r="D7" s="43" t="s">
        <v>68</v>
      </c>
      <c r="E7" s="89" t="s">
        <v>84</v>
      </c>
      <c r="L7" s="72"/>
    </row>
    <row r="8" spans="1:5" ht="18.75" customHeight="1">
      <c r="A8" s="298">
        <v>2011</v>
      </c>
      <c r="B8" s="111" t="s">
        <v>99</v>
      </c>
      <c r="C8" s="71" t="s">
        <v>112</v>
      </c>
      <c r="D8" s="87">
        <v>8</v>
      </c>
      <c r="E8" s="87">
        <v>14</v>
      </c>
    </row>
    <row r="9" spans="1:5" ht="17.25" customHeight="1">
      <c r="A9" s="299"/>
      <c r="B9" s="112" t="s">
        <v>100</v>
      </c>
      <c r="C9" s="71" t="s">
        <v>113</v>
      </c>
      <c r="D9" s="87">
        <v>2</v>
      </c>
      <c r="E9" s="88">
        <v>14</v>
      </c>
    </row>
    <row r="10" spans="1:5" ht="16.5" customHeight="1">
      <c r="A10" s="299"/>
      <c r="B10" s="112" t="s">
        <v>101</v>
      </c>
      <c r="C10" s="71" t="s">
        <v>114</v>
      </c>
      <c r="D10" s="87">
        <v>3</v>
      </c>
      <c r="E10" s="88">
        <v>5</v>
      </c>
    </row>
    <row r="11" spans="1:5" ht="16.5" customHeight="1">
      <c r="A11" s="299"/>
      <c r="B11" s="112" t="s">
        <v>102</v>
      </c>
      <c r="C11" s="71" t="s">
        <v>121</v>
      </c>
      <c r="D11" s="87">
        <v>0</v>
      </c>
      <c r="E11" s="88">
        <v>0</v>
      </c>
    </row>
    <row r="12" spans="1:5" ht="15.75" customHeight="1">
      <c r="A12" s="300"/>
      <c r="B12" s="44"/>
      <c r="C12" s="44" t="s">
        <v>115</v>
      </c>
      <c r="D12" s="85">
        <v>13</v>
      </c>
      <c r="E12" s="86">
        <v>33</v>
      </c>
    </row>
    <row r="13" spans="1:5" ht="15.75" customHeight="1">
      <c r="A13" s="298">
        <v>2012</v>
      </c>
      <c r="B13" s="112" t="s">
        <v>103</v>
      </c>
      <c r="C13" s="71" t="s">
        <v>111</v>
      </c>
      <c r="D13" s="87">
        <v>10</v>
      </c>
      <c r="E13" s="88">
        <v>18</v>
      </c>
    </row>
    <row r="14" spans="1:5" ht="12.75" customHeight="1">
      <c r="A14" s="299"/>
      <c r="B14" s="112" t="s">
        <v>104</v>
      </c>
      <c r="C14" s="71" t="s">
        <v>148</v>
      </c>
      <c r="D14" s="87">
        <v>10</v>
      </c>
      <c r="E14" s="87">
        <v>21</v>
      </c>
    </row>
    <row r="15" spans="1:5" ht="12.75" customHeight="1">
      <c r="A15" s="299"/>
      <c r="B15" s="112" t="s">
        <v>105</v>
      </c>
      <c r="C15" s="71" t="s">
        <v>114</v>
      </c>
      <c r="D15" s="87">
        <v>2</v>
      </c>
      <c r="E15" s="87">
        <v>4</v>
      </c>
    </row>
    <row r="16" spans="1:5" ht="12.75" customHeight="1">
      <c r="A16" s="299"/>
      <c r="B16" s="112" t="s">
        <v>106</v>
      </c>
      <c r="C16" s="71" t="s">
        <v>150</v>
      </c>
      <c r="D16" s="87">
        <v>0</v>
      </c>
      <c r="E16" s="87">
        <v>4</v>
      </c>
    </row>
    <row r="17" spans="1:5" ht="17.25" customHeight="1">
      <c r="A17" s="300"/>
      <c r="B17" s="44"/>
      <c r="C17" s="131" t="s">
        <v>155</v>
      </c>
      <c r="D17" s="86">
        <v>22</v>
      </c>
      <c r="E17" s="86">
        <v>47</v>
      </c>
    </row>
    <row r="18" spans="1:5" ht="12.75">
      <c r="A18" s="298">
        <v>2013</v>
      </c>
      <c r="B18" s="112" t="s">
        <v>137</v>
      </c>
      <c r="C18" s="71" t="s">
        <v>158</v>
      </c>
      <c r="D18" s="87">
        <v>4</v>
      </c>
      <c r="E18" s="88">
        <v>11</v>
      </c>
    </row>
    <row r="19" spans="1:5" ht="12.75">
      <c r="A19" s="299"/>
      <c r="B19" s="112" t="s">
        <v>138</v>
      </c>
      <c r="C19" s="71" t="s">
        <v>164</v>
      </c>
      <c r="D19" s="87">
        <v>8</v>
      </c>
      <c r="E19" s="87">
        <v>31</v>
      </c>
    </row>
    <row r="20" spans="1:5" ht="12.75">
      <c r="A20" s="299"/>
      <c r="B20" s="112" t="s">
        <v>139</v>
      </c>
      <c r="C20" s="71" t="s">
        <v>158</v>
      </c>
      <c r="D20" s="87">
        <v>6</v>
      </c>
      <c r="E20" s="87">
        <v>13</v>
      </c>
    </row>
    <row r="21" spans="1:5" ht="12.75">
      <c r="A21" s="299"/>
      <c r="B21" s="112" t="s">
        <v>140</v>
      </c>
      <c r="C21" s="71" t="s">
        <v>121</v>
      </c>
      <c r="D21" s="87">
        <v>0</v>
      </c>
      <c r="E21" s="87">
        <v>0</v>
      </c>
    </row>
    <row r="22" spans="1:5" ht="21" customHeight="1">
      <c r="A22" s="300"/>
      <c r="B22" s="44"/>
      <c r="C22" s="146" t="s">
        <v>165</v>
      </c>
      <c r="D22" s="85">
        <v>18</v>
      </c>
      <c r="E22" s="86">
        <v>55</v>
      </c>
    </row>
    <row r="23" spans="1:5" ht="12.75">
      <c r="A23" s="298">
        <v>2014</v>
      </c>
      <c r="B23" s="150" t="s">
        <v>171</v>
      </c>
      <c r="C23" s="71" t="s">
        <v>197</v>
      </c>
      <c r="D23" s="87">
        <v>4</v>
      </c>
      <c r="E23" s="88">
        <v>14</v>
      </c>
    </row>
    <row r="24" spans="1:5" ht="12.75">
      <c r="A24" s="299"/>
      <c r="B24" s="150" t="s">
        <v>172</v>
      </c>
      <c r="C24" s="71" t="s">
        <v>198</v>
      </c>
      <c r="D24" s="87">
        <v>12</v>
      </c>
      <c r="E24" s="87">
        <v>33</v>
      </c>
    </row>
    <row r="25" spans="1:5" ht="12.75">
      <c r="A25" s="299"/>
      <c r="B25" s="150" t="s">
        <v>173</v>
      </c>
      <c r="C25" s="71" t="s">
        <v>199</v>
      </c>
      <c r="D25" s="87">
        <v>8</v>
      </c>
      <c r="E25" s="87">
        <v>24</v>
      </c>
    </row>
    <row r="26" spans="1:5" ht="12.75">
      <c r="A26" s="299"/>
      <c r="B26" s="150" t="s">
        <v>174</v>
      </c>
      <c r="C26" s="71" t="s">
        <v>111</v>
      </c>
      <c r="D26" s="87">
        <v>4</v>
      </c>
      <c r="E26" s="87">
        <v>12</v>
      </c>
    </row>
    <row r="27" spans="1:5" ht="12.75">
      <c r="A27" s="300"/>
      <c r="B27" s="44"/>
      <c r="C27" s="146" t="s">
        <v>200</v>
      </c>
      <c r="D27" s="85">
        <v>28</v>
      </c>
      <c r="E27" s="86">
        <v>83</v>
      </c>
    </row>
    <row r="28" spans="1:5" ht="12.75">
      <c r="A28" s="298">
        <v>2015</v>
      </c>
      <c r="B28" s="150" t="s">
        <v>193</v>
      </c>
      <c r="C28" s="71" t="s">
        <v>217</v>
      </c>
      <c r="D28" s="87">
        <v>12</v>
      </c>
      <c r="E28" s="88">
        <v>21</v>
      </c>
    </row>
    <row r="29" spans="1:5" ht="12.75">
      <c r="A29" s="299"/>
      <c r="B29" s="150" t="s">
        <v>194</v>
      </c>
      <c r="C29" s="71" t="s">
        <v>218</v>
      </c>
      <c r="D29" s="87">
        <v>4</v>
      </c>
      <c r="E29" s="87">
        <v>7</v>
      </c>
    </row>
    <row r="30" spans="1:5" ht="12.75">
      <c r="A30" s="299"/>
      <c r="B30" s="150" t="s">
        <v>195</v>
      </c>
      <c r="C30" s="71" t="s">
        <v>113</v>
      </c>
      <c r="D30" s="87">
        <v>0</v>
      </c>
      <c r="E30" s="87">
        <v>12</v>
      </c>
    </row>
    <row r="31" spans="1:5" ht="12.75">
      <c r="A31" s="299"/>
      <c r="B31" s="150" t="s">
        <v>196</v>
      </c>
      <c r="C31" s="71" t="s">
        <v>111</v>
      </c>
      <c r="D31" s="87">
        <v>4</v>
      </c>
      <c r="E31" s="87">
        <v>12</v>
      </c>
    </row>
    <row r="32" spans="1:5" ht="12.75">
      <c r="A32" s="300"/>
      <c r="B32" s="44"/>
      <c r="C32" s="146" t="s">
        <v>242</v>
      </c>
      <c r="D32" s="85">
        <v>20</v>
      </c>
      <c r="E32" s="86">
        <v>52</v>
      </c>
    </row>
    <row r="33" spans="1:5" ht="12.75">
      <c r="A33" s="298">
        <v>2016</v>
      </c>
      <c r="B33" s="150" t="s">
        <v>238</v>
      </c>
      <c r="C33" s="71" t="s">
        <v>148</v>
      </c>
      <c r="D33" s="87">
        <v>8</v>
      </c>
      <c r="E33" s="88">
        <v>19</v>
      </c>
    </row>
    <row r="34" spans="1:5" ht="12.75">
      <c r="A34" s="299"/>
      <c r="B34" s="150" t="s">
        <v>239</v>
      </c>
      <c r="C34" s="71" t="s">
        <v>115</v>
      </c>
      <c r="D34" s="87">
        <v>13</v>
      </c>
      <c r="E34" s="87">
        <v>33</v>
      </c>
    </row>
    <row r="35" spans="1:5" ht="12.75">
      <c r="A35" s="299"/>
      <c r="B35" s="150" t="s">
        <v>240</v>
      </c>
      <c r="C35" s="71" t="s">
        <v>113</v>
      </c>
      <c r="D35" s="87">
        <v>9</v>
      </c>
      <c r="E35" s="87">
        <v>21</v>
      </c>
    </row>
    <row r="36" spans="1:5" ht="12.75">
      <c r="A36" s="299"/>
      <c r="B36" s="150" t="s">
        <v>241</v>
      </c>
      <c r="C36" s="71" t="s">
        <v>270</v>
      </c>
      <c r="D36" s="87">
        <v>10</v>
      </c>
      <c r="E36" s="87">
        <v>28</v>
      </c>
    </row>
    <row r="37" spans="1:5" ht="12.75">
      <c r="A37" s="300"/>
      <c r="B37" s="44"/>
      <c r="C37" s="146" t="s">
        <v>152</v>
      </c>
      <c r="D37" s="85">
        <v>40</v>
      </c>
      <c r="E37" s="86">
        <v>101</v>
      </c>
    </row>
    <row r="38" spans="1:5" ht="12.75">
      <c r="A38" s="298">
        <v>2017</v>
      </c>
      <c r="B38" s="150" t="s">
        <v>279</v>
      </c>
      <c r="C38" s="71" t="s">
        <v>217</v>
      </c>
      <c r="D38" s="87">
        <v>8</v>
      </c>
      <c r="E38" s="88">
        <v>17</v>
      </c>
    </row>
    <row r="39" spans="1:5" ht="12.75">
      <c r="A39" s="299"/>
      <c r="B39" s="150" t="s">
        <v>280</v>
      </c>
      <c r="C39" s="71" t="s">
        <v>148</v>
      </c>
      <c r="D39" s="87">
        <v>11</v>
      </c>
      <c r="E39" s="87">
        <v>22</v>
      </c>
    </row>
    <row r="40" spans="1:5" ht="12.75">
      <c r="A40" s="299"/>
      <c r="B40" s="150" t="s">
        <v>281</v>
      </c>
      <c r="C40" s="71" t="s">
        <v>150</v>
      </c>
      <c r="D40" s="87">
        <v>5</v>
      </c>
      <c r="E40" s="87">
        <v>9</v>
      </c>
    </row>
    <row r="41" spans="1:5" ht="12.75">
      <c r="A41" s="299"/>
      <c r="B41" s="150" t="s">
        <v>282</v>
      </c>
      <c r="C41" s="71" t="s">
        <v>111</v>
      </c>
      <c r="D41" s="87">
        <v>9</v>
      </c>
      <c r="E41" s="87">
        <v>17</v>
      </c>
    </row>
    <row r="42" spans="1:5" ht="12.75">
      <c r="A42" s="300"/>
      <c r="B42" s="44"/>
      <c r="C42" s="146" t="s">
        <v>242</v>
      </c>
      <c r="D42" s="85">
        <v>33</v>
      </c>
      <c r="E42" s="86">
        <v>65</v>
      </c>
    </row>
    <row r="43" spans="1:5" ht="12.75" customHeight="1">
      <c r="A43" s="298">
        <v>2018</v>
      </c>
      <c r="B43" s="150" t="s">
        <v>317</v>
      </c>
      <c r="C43" s="71" t="s">
        <v>217</v>
      </c>
      <c r="D43" s="87">
        <v>7</v>
      </c>
      <c r="E43" s="88">
        <v>16</v>
      </c>
    </row>
    <row r="44" spans="1:5" ht="12.75">
      <c r="A44" s="299"/>
      <c r="B44" s="150" t="s">
        <v>318</v>
      </c>
      <c r="C44" s="71" t="s">
        <v>197</v>
      </c>
      <c r="D44" s="87">
        <v>3</v>
      </c>
      <c r="E44" s="87">
        <v>13</v>
      </c>
    </row>
    <row r="45" spans="1:5" ht="12.75">
      <c r="A45" s="299"/>
      <c r="B45" s="150" t="s">
        <v>319</v>
      </c>
      <c r="C45" s="71" t="s">
        <v>121</v>
      </c>
      <c r="D45" s="87">
        <v>0</v>
      </c>
      <c r="E45" s="87">
        <v>0</v>
      </c>
    </row>
    <row r="46" spans="1:5" ht="12.75">
      <c r="A46" s="299"/>
      <c r="B46" s="150" t="s">
        <v>320</v>
      </c>
      <c r="C46" s="71" t="s">
        <v>158</v>
      </c>
      <c r="D46" s="87">
        <v>7</v>
      </c>
      <c r="E46" s="87">
        <v>14</v>
      </c>
    </row>
    <row r="47" spans="1:5" ht="12.75">
      <c r="A47" s="300"/>
      <c r="B47" s="44"/>
      <c r="C47" s="146"/>
      <c r="D47" s="85"/>
      <c r="E47" s="86"/>
    </row>
  </sheetData>
  <sheetProtection/>
  <mergeCells count="12">
    <mergeCell ref="A13:A17"/>
    <mergeCell ref="A8:A12"/>
    <mergeCell ref="A43:A47"/>
    <mergeCell ref="A7:B7"/>
    <mergeCell ref="A38:A42"/>
    <mergeCell ref="A33:A37"/>
    <mergeCell ref="A1:E1"/>
    <mergeCell ref="A4:E4"/>
    <mergeCell ref="A5:E5"/>
    <mergeCell ref="A28:A32"/>
    <mergeCell ref="A23:A27"/>
    <mergeCell ref="A18:A22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E27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33.57421875" style="0" customWidth="1"/>
    <col min="2" max="2" width="14.140625" style="0" customWidth="1"/>
    <col min="3" max="3" width="13.00390625" style="0" customWidth="1"/>
    <col min="4" max="4" width="9.00390625" style="0" customWidth="1"/>
    <col min="5" max="5" width="10.7109375" style="0" customWidth="1"/>
  </cols>
  <sheetData>
    <row r="1" spans="1:5" ht="74.25" customHeight="1">
      <c r="A1" s="310" t="s">
        <v>126</v>
      </c>
      <c r="B1" s="311"/>
      <c r="C1" s="311"/>
      <c r="D1" s="311"/>
      <c r="E1" s="311"/>
    </row>
    <row r="2" ht="18" customHeight="1"/>
    <row r="3" spans="1:5" ht="18" customHeight="1">
      <c r="A3" s="304" t="s">
        <v>127</v>
      </c>
      <c r="B3" s="305"/>
      <c r="C3" s="305"/>
      <c r="D3" s="305"/>
      <c r="E3" s="306"/>
    </row>
    <row r="4" spans="1:5" ht="18" customHeight="1">
      <c r="A4" s="307" t="s">
        <v>96</v>
      </c>
      <c r="B4" s="308"/>
      <c r="C4" s="308"/>
      <c r="D4" s="308"/>
      <c r="E4" s="309"/>
    </row>
    <row r="5" spans="1:5" ht="18" customHeight="1">
      <c r="A5" s="108"/>
      <c r="B5" s="105"/>
      <c r="C5" s="105"/>
      <c r="D5" s="105"/>
      <c r="E5" s="106"/>
    </row>
    <row r="6" spans="1:5" ht="48" customHeight="1">
      <c r="A6" s="14"/>
      <c r="B6" s="16" t="s">
        <v>70</v>
      </c>
      <c r="C6" s="16" t="s">
        <v>69</v>
      </c>
      <c r="D6" s="16" t="s">
        <v>145</v>
      </c>
      <c r="E6" s="16" t="s">
        <v>38</v>
      </c>
    </row>
    <row r="7" spans="1:5" ht="25.5">
      <c r="A7" s="40" t="s">
        <v>131</v>
      </c>
      <c r="B7" s="4">
        <v>8</v>
      </c>
      <c r="C7" s="4">
        <v>8</v>
      </c>
      <c r="D7" s="4">
        <v>16</v>
      </c>
      <c r="E7" s="19">
        <v>0.4</v>
      </c>
    </row>
    <row r="8" spans="1:5" ht="25.5">
      <c r="A8" s="40" t="s">
        <v>129</v>
      </c>
      <c r="B8" s="15"/>
      <c r="C8" s="4"/>
      <c r="D8" s="4"/>
      <c r="E8" s="19"/>
    </row>
    <row r="9" spans="1:5" ht="12.75">
      <c r="A9" s="154" t="s">
        <v>107</v>
      </c>
      <c r="B9" s="15">
        <v>8</v>
      </c>
      <c r="C9" s="15">
        <v>8</v>
      </c>
      <c r="D9" s="15">
        <v>16</v>
      </c>
      <c r="E9" s="153">
        <v>0.4</v>
      </c>
    </row>
    <row r="10" spans="1:5" ht="25.5">
      <c r="A10" s="40" t="s">
        <v>130</v>
      </c>
      <c r="B10" s="4">
        <v>8</v>
      </c>
      <c r="C10" s="4">
        <v>6</v>
      </c>
      <c r="D10" s="4">
        <v>14</v>
      </c>
      <c r="E10" s="19">
        <v>0.35</v>
      </c>
    </row>
    <row r="11" spans="1:5" ht="25.5">
      <c r="A11" s="40" t="s">
        <v>132</v>
      </c>
      <c r="B11" s="4"/>
      <c r="C11" s="4"/>
      <c r="D11" s="4"/>
      <c r="E11" s="19"/>
    </row>
    <row r="12" spans="1:5" ht="12.75">
      <c r="A12" s="154" t="s">
        <v>128</v>
      </c>
      <c r="B12" s="4">
        <v>8</v>
      </c>
      <c r="C12" s="4">
        <v>6</v>
      </c>
      <c r="D12" s="4">
        <v>14</v>
      </c>
      <c r="E12" s="152">
        <v>0.35</v>
      </c>
    </row>
    <row r="13" spans="1:5" ht="25.5">
      <c r="A13" s="151" t="s">
        <v>175</v>
      </c>
      <c r="B13" s="4">
        <v>10</v>
      </c>
      <c r="C13" s="4">
        <v>6</v>
      </c>
      <c r="D13" s="4">
        <v>16</v>
      </c>
      <c r="E13" s="147">
        <v>0.4</v>
      </c>
    </row>
    <row r="14" spans="1:5" ht="25.5">
      <c r="A14" s="151" t="s">
        <v>176</v>
      </c>
      <c r="B14" s="4"/>
      <c r="C14" s="4"/>
      <c r="D14" s="4"/>
      <c r="E14" s="19"/>
    </row>
    <row r="15" spans="1:5" ht="12.75">
      <c r="A15" s="154" t="s">
        <v>177</v>
      </c>
      <c r="B15" s="4">
        <v>10</v>
      </c>
      <c r="C15" s="4">
        <v>6</v>
      </c>
      <c r="D15" s="4">
        <v>16</v>
      </c>
      <c r="E15" s="152">
        <v>0.4</v>
      </c>
    </row>
    <row r="16" spans="1:5" ht="25.5">
      <c r="A16" s="151" t="s">
        <v>201</v>
      </c>
      <c r="B16" s="4" t="s">
        <v>255</v>
      </c>
      <c r="C16" s="4" t="s">
        <v>219</v>
      </c>
      <c r="D16" s="4" t="s">
        <v>220</v>
      </c>
      <c r="E16" s="147">
        <v>0.4054</v>
      </c>
    </row>
    <row r="17" spans="1:5" ht="25.5">
      <c r="A17" s="151" t="s">
        <v>202</v>
      </c>
      <c r="B17" s="4"/>
      <c r="C17" s="4"/>
      <c r="D17" s="4"/>
      <c r="E17" s="19"/>
    </row>
    <row r="18" spans="1:5" ht="12.75">
      <c r="A18" s="154" t="s">
        <v>203</v>
      </c>
      <c r="B18" s="4">
        <v>9</v>
      </c>
      <c r="C18" s="4">
        <v>6</v>
      </c>
      <c r="D18" s="4">
        <v>15</v>
      </c>
      <c r="E18" s="152">
        <v>0.4054</v>
      </c>
    </row>
    <row r="19" spans="1:5" ht="25.5">
      <c r="A19" s="151" t="s">
        <v>245</v>
      </c>
      <c r="B19" s="4" t="s">
        <v>258</v>
      </c>
      <c r="C19" s="4" t="s">
        <v>259</v>
      </c>
      <c r="D19" s="4" t="s">
        <v>260</v>
      </c>
      <c r="E19" s="147">
        <v>0.4054</v>
      </c>
    </row>
    <row r="20" spans="1:5" ht="25.5">
      <c r="A20" s="151" t="s">
        <v>246</v>
      </c>
      <c r="B20" s="4"/>
      <c r="C20" s="4"/>
      <c r="D20" s="4"/>
      <c r="E20" s="19"/>
    </row>
    <row r="21" spans="1:5" ht="12.75">
      <c r="A21" s="154" t="s">
        <v>247</v>
      </c>
      <c r="B21" s="4" t="s">
        <v>258</v>
      </c>
      <c r="C21" s="4" t="s">
        <v>259</v>
      </c>
      <c r="D21" s="4" t="s">
        <v>260</v>
      </c>
      <c r="E21" s="152">
        <v>0.4054</v>
      </c>
    </row>
    <row r="22" spans="1:5" ht="25.5">
      <c r="A22" s="151" t="s">
        <v>290</v>
      </c>
      <c r="B22" s="4" t="s">
        <v>303</v>
      </c>
      <c r="C22" s="4" t="s">
        <v>304</v>
      </c>
      <c r="D22" s="4" t="s">
        <v>305</v>
      </c>
      <c r="E22" s="147">
        <v>0.3421</v>
      </c>
    </row>
    <row r="23" spans="1:5" ht="25.5">
      <c r="A23" s="151" t="s">
        <v>291</v>
      </c>
      <c r="B23" s="4" t="s">
        <v>306</v>
      </c>
      <c r="C23" s="4"/>
      <c r="D23" s="4"/>
      <c r="E23" s="19">
        <v>0.10533</v>
      </c>
    </row>
    <row r="24" spans="1:5" ht="12.75">
      <c r="A24" s="154" t="s">
        <v>292</v>
      </c>
      <c r="B24" s="4" t="s">
        <v>307</v>
      </c>
      <c r="C24" s="4" t="s">
        <v>304</v>
      </c>
      <c r="D24" s="4" t="s">
        <v>308</v>
      </c>
      <c r="E24" s="152">
        <v>0.4474</v>
      </c>
    </row>
    <row r="25" spans="1:5" ht="25.5">
      <c r="A25" s="151" t="s">
        <v>322</v>
      </c>
      <c r="B25" s="4" t="s">
        <v>327</v>
      </c>
      <c r="C25" s="4" t="s">
        <v>328</v>
      </c>
      <c r="D25" s="4" t="s">
        <v>329</v>
      </c>
      <c r="E25" s="147">
        <v>0.3846</v>
      </c>
    </row>
    <row r="26" spans="1:5" ht="25.5">
      <c r="A26" s="151" t="s">
        <v>323</v>
      </c>
      <c r="B26" s="4"/>
      <c r="C26" s="4"/>
      <c r="D26" s="4"/>
      <c r="E26" s="19"/>
    </row>
    <row r="27" spans="1:5" ht="12.75">
      <c r="A27" s="154" t="s">
        <v>321</v>
      </c>
      <c r="B27" s="4"/>
      <c r="C27" s="4"/>
      <c r="D27" s="4"/>
      <c r="E27" s="152"/>
    </row>
  </sheetData>
  <sheetProtection/>
  <mergeCells count="3">
    <mergeCell ref="A1:E1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J45"/>
  <sheetViews>
    <sheetView zoomScalePageLayoutView="0" workbookViewId="0" topLeftCell="A1">
      <selection activeCell="E46" sqref="E46"/>
    </sheetView>
  </sheetViews>
  <sheetFormatPr defaultColWidth="11.421875" defaultRowHeight="12.75"/>
  <cols>
    <col min="2" max="2" width="14.7109375" style="0" customWidth="1"/>
    <col min="3" max="3" width="16.8515625" style="0" customWidth="1"/>
    <col min="4" max="4" width="14.57421875" style="0" customWidth="1"/>
    <col min="5" max="5" width="15.8515625" style="0" customWidth="1"/>
  </cols>
  <sheetData>
    <row r="1" spans="1:5" ht="33.75" customHeight="1">
      <c r="A1" s="312" t="s">
        <v>77</v>
      </c>
      <c r="B1" s="312"/>
      <c r="C1" s="312"/>
      <c r="D1" s="312"/>
      <c r="E1" s="312"/>
    </row>
    <row r="2" ht="15" customHeight="1"/>
    <row r="3" spans="1:4" ht="15" customHeight="1">
      <c r="A3" s="315" t="s">
        <v>85</v>
      </c>
      <c r="B3" s="308"/>
      <c r="C3" s="308"/>
      <c r="D3" s="309"/>
    </row>
    <row r="5" spans="1:10" ht="70.5" customHeight="1">
      <c r="A5" s="313" t="s">
        <v>31</v>
      </c>
      <c r="B5" s="314"/>
      <c r="C5" s="42" t="s">
        <v>71</v>
      </c>
      <c r="D5" s="43" t="s">
        <v>72</v>
      </c>
      <c r="E5" s="43" t="s">
        <v>32</v>
      </c>
      <c r="J5" s="49"/>
    </row>
    <row r="6" spans="1:5" ht="12.75">
      <c r="A6" s="298">
        <v>2011</v>
      </c>
      <c r="B6" s="70" t="s">
        <v>99</v>
      </c>
      <c r="C6" s="9" t="s">
        <v>116</v>
      </c>
      <c r="D6" s="4">
        <v>27</v>
      </c>
      <c r="E6" s="4">
        <v>75</v>
      </c>
    </row>
    <row r="7" spans="1:5" ht="12.75">
      <c r="A7" s="299"/>
      <c r="B7" s="69" t="s">
        <v>100</v>
      </c>
      <c r="C7" s="9" t="s">
        <v>117</v>
      </c>
      <c r="D7" s="17">
        <v>35</v>
      </c>
      <c r="E7" s="4">
        <v>87</v>
      </c>
    </row>
    <row r="8" spans="1:5" ht="12.75">
      <c r="A8" s="299"/>
      <c r="B8" s="69" t="s">
        <v>101</v>
      </c>
      <c r="C8" s="9" t="s">
        <v>118</v>
      </c>
      <c r="D8" s="4">
        <v>38</v>
      </c>
      <c r="E8" s="4">
        <v>117</v>
      </c>
    </row>
    <row r="9" spans="1:5" ht="12.75">
      <c r="A9" s="299"/>
      <c r="B9" s="69" t="s">
        <v>102</v>
      </c>
      <c r="C9" s="9" t="s">
        <v>119</v>
      </c>
      <c r="D9" s="4">
        <v>26</v>
      </c>
      <c r="E9" s="4">
        <v>53</v>
      </c>
    </row>
    <row r="10" spans="1:5" ht="18.75" customHeight="1">
      <c r="A10" s="300"/>
      <c r="B10" s="45"/>
      <c r="C10" s="45" t="s">
        <v>120</v>
      </c>
      <c r="D10" s="46">
        <v>126</v>
      </c>
      <c r="E10" s="47">
        <v>332</v>
      </c>
    </row>
    <row r="11" spans="1:5" ht="12.75">
      <c r="A11" s="298">
        <v>2012</v>
      </c>
      <c r="B11" s="69" t="s">
        <v>103</v>
      </c>
      <c r="C11" s="9" t="s">
        <v>143</v>
      </c>
      <c r="D11" s="4">
        <v>41</v>
      </c>
      <c r="E11" s="4">
        <v>67</v>
      </c>
    </row>
    <row r="12" spans="1:5" ht="15" customHeight="1">
      <c r="A12" s="299"/>
      <c r="B12" s="69" t="s">
        <v>104</v>
      </c>
      <c r="C12" s="9" t="s">
        <v>149</v>
      </c>
      <c r="D12" s="4">
        <v>31</v>
      </c>
      <c r="E12" s="4">
        <v>70</v>
      </c>
    </row>
    <row r="13" spans="1:9" s="20" customFormat="1" ht="15.75" customHeight="1">
      <c r="A13" s="299"/>
      <c r="B13" s="69" t="s">
        <v>105</v>
      </c>
      <c r="C13" s="9" t="s">
        <v>152</v>
      </c>
      <c r="D13" s="4">
        <v>35</v>
      </c>
      <c r="E13" s="4">
        <v>94</v>
      </c>
      <c r="I13" s="50"/>
    </row>
    <row r="14" spans="1:5" s="20" customFormat="1" ht="18.75" customHeight="1">
      <c r="A14" s="299"/>
      <c r="B14" s="69" t="s">
        <v>106</v>
      </c>
      <c r="C14" s="9" t="s">
        <v>151</v>
      </c>
      <c r="D14" s="4">
        <v>22</v>
      </c>
      <c r="E14" s="4">
        <v>68</v>
      </c>
    </row>
    <row r="15" spans="1:5" ht="15.75" customHeight="1">
      <c r="A15" s="300"/>
      <c r="B15" s="45"/>
      <c r="C15" s="45" t="s">
        <v>153</v>
      </c>
      <c r="D15" s="46">
        <v>129</v>
      </c>
      <c r="E15" s="47">
        <v>301</v>
      </c>
    </row>
    <row r="16" spans="1:5" ht="12.75">
      <c r="A16" s="298">
        <v>2013</v>
      </c>
      <c r="B16" s="132" t="s">
        <v>137</v>
      </c>
      <c r="C16" s="9" t="s">
        <v>160</v>
      </c>
      <c r="D16" s="4">
        <v>34</v>
      </c>
      <c r="E16" s="4">
        <v>81</v>
      </c>
    </row>
    <row r="17" spans="1:5" ht="12.75">
      <c r="A17" s="299"/>
      <c r="B17" s="132" t="s">
        <v>138</v>
      </c>
      <c r="C17" s="9"/>
      <c r="D17" s="4"/>
      <c r="E17" s="4"/>
    </row>
    <row r="18" spans="1:5" ht="12.75">
      <c r="A18" s="299"/>
      <c r="B18" s="132" t="s">
        <v>139</v>
      </c>
      <c r="C18" s="9"/>
      <c r="D18" s="4"/>
      <c r="E18" s="4"/>
    </row>
    <row r="19" spans="1:5" ht="12.75">
      <c r="A19" s="299"/>
      <c r="B19" s="132" t="s">
        <v>140</v>
      </c>
      <c r="C19" s="9" t="s">
        <v>178</v>
      </c>
      <c r="D19" s="4">
        <v>7</v>
      </c>
      <c r="E19" s="4">
        <v>31</v>
      </c>
    </row>
    <row r="20" spans="1:5" ht="19.5" customHeight="1">
      <c r="A20" s="300"/>
      <c r="B20" s="45"/>
      <c r="C20" s="45" t="s">
        <v>179</v>
      </c>
      <c r="D20" s="46">
        <v>41</v>
      </c>
      <c r="E20" s="47">
        <v>112</v>
      </c>
    </row>
    <row r="21" spans="1:5" ht="12.75">
      <c r="A21" s="298">
        <v>2014</v>
      </c>
      <c r="B21" s="132" t="s">
        <v>171</v>
      </c>
      <c r="C21" s="9" t="s">
        <v>204</v>
      </c>
      <c r="D21" s="4">
        <v>21</v>
      </c>
      <c r="E21" s="4">
        <v>41</v>
      </c>
    </row>
    <row r="22" spans="1:5" ht="12.75">
      <c r="A22" s="299"/>
      <c r="B22" s="132" t="s">
        <v>172</v>
      </c>
      <c r="C22" s="9" t="s">
        <v>205</v>
      </c>
      <c r="D22" s="4">
        <v>27</v>
      </c>
      <c r="E22" s="4">
        <v>84</v>
      </c>
    </row>
    <row r="23" spans="1:5" ht="12.75">
      <c r="A23" s="299"/>
      <c r="B23" s="132" t="s">
        <v>173</v>
      </c>
      <c r="C23" s="9" t="s">
        <v>206</v>
      </c>
      <c r="D23" s="4">
        <v>49</v>
      </c>
      <c r="E23" s="4">
        <v>150</v>
      </c>
    </row>
    <row r="24" spans="1:5" ht="12.75">
      <c r="A24" s="299"/>
      <c r="B24" s="132" t="s">
        <v>174</v>
      </c>
      <c r="C24" s="9" t="s">
        <v>119</v>
      </c>
      <c r="D24" s="4">
        <v>14</v>
      </c>
      <c r="E24" s="4">
        <v>41</v>
      </c>
    </row>
    <row r="25" spans="1:5" ht="12.75">
      <c r="A25" s="300"/>
      <c r="B25" s="45"/>
      <c r="C25" s="45" t="s">
        <v>207</v>
      </c>
      <c r="D25" s="46">
        <v>111</v>
      </c>
      <c r="E25" s="47">
        <v>316</v>
      </c>
    </row>
    <row r="26" spans="1:5" ht="12.75">
      <c r="A26" s="298">
        <v>2015</v>
      </c>
      <c r="B26" s="132" t="s">
        <v>193</v>
      </c>
      <c r="C26" s="9" t="s">
        <v>230</v>
      </c>
      <c r="D26" s="4">
        <v>29</v>
      </c>
      <c r="E26" s="4">
        <v>63</v>
      </c>
    </row>
    <row r="27" spans="1:5" ht="12.75">
      <c r="A27" s="299"/>
      <c r="B27" s="132" t="s">
        <v>194</v>
      </c>
      <c r="C27" s="9" t="s">
        <v>165</v>
      </c>
      <c r="D27" s="4">
        <v>32</v>
      </c>
      <c r="E27" s="4">
        <v>69</v>
      </c>
    </row>
    <row r="28" spans="1:5" ht="13.5" customHeight="1">
      <c r="A28" s="299"/>
      <c r="B28" s="132" t="s">
        <v>195</v>
      </c>
      <c r="C28" s="9" t="s">
        <v>229</v>
      </c>
      <c r="D28" s="4">
        <v>56</v>
      </c>
      <c r="E28" s="4">
        <v>120</v>
      </c>
    </row>
    <row r="29" spans="1:5" ht="15.75" customHeight="1">
      <c r="A29" s="299"/>
      <c r="B29" s="132" t="s">
        <v>196</v>
      </c>
      <c r="C29" s="9" t="s">
        <v>243</v>
      </c>
      <c r="D29" s="4">
        <v>26</v>
      </c>
      <c r="E29" s="4">
        <v>45</v>
      </c>
    </row>
    <row r="30" spans="1:5" ht="15.75" customHeight="1">
      <c r="A30" s="300"/>
      <c r="B30" s="45"/>
      <c r="C30" s="45" t="s">
        <v>244</v>
      </c>
      <c r="D30" s="46">
        <v>143</v>
      </c>
      <c r="E30" s="47">
        <v>297</v>
      </c>
    </row>
    <row r="31" spans="1:5" ht="12.75">
      <c r="A31" s="298">
        <v>2016</v>
      </c>
      <c r="B31" s="132" t="s">
        <v>238</v>
      </c>
      <c r="C31" s="9" t="s">
        <v>204</v>
      </c>
      <c r="D31" s="4">
        <v>14</v>
      </c>
      <c r="E31" s="4">
        <v>44</v>
      </c>
    </row>
    <row r="32" spans="1:5" ht="12.75">
      <c r="A32" s="299"/>
      <c r="B32" s="132" t="s">
        <v>239</v>
      </c>
      <c r="C32" s="9" t="s">
        <v>265</v>
      </c>
      <c r="D32" s="4">
        <v>21</v>
      </c>
      <c r="E32" s="4">
        <v>61</v>
      </c>
    </row>
    <row r="33" spans="1:5" ht="12.75">
      <c r="A33" s="299"/>
      <c r="B33" s="132" t="s">
        <v>240</v>
      </c>
      <c r="C33" s="9" t="s">
        <v>266</v>
      </c>
      <c r="D33" s="4">
        <v>49</v>
      </c>
      <c r="E33" s="4">
        <v>108</v>
      </c>
    </row>
    <row r="34" spans="1:5" ht="12.75">
      <c r="A34" s="299"/>
      <c r="B34" s="132" t="s">
        <v>241</v>
      </c>
      <c r="C34" s="9" t="s">
        <v>271</v>
      </c>
      <c r="D34" s="4">
        <v>32</v>
      </c>
      <c r="E34" s="4">
        <v>75</v>
      </c>
    </row>
    <row r="35" spans="1:5" ht="12.75">
      <c r="A35" s="300"/>
      <c r="B35" s="45"/>
      <c r="C35" s="45" t="s">
        <v>272</v>
      </c>
      <c r="D35" s="46">
        <v>116</v>
      </c>
      <c r="E35" s="47">
        <v>288</v>
      </c>
    </row>
    <row r="36" spans="1:5" ht="12.75">
      <c r="A36" s="298">
        <v>2017</v>
      </c>
      <c r="B36" s="132" t="s">
        <v>279</v>
      </c>
      <c r="C36" s="9" t="s">
        <v>178</v>
      </c>
      <c r="D36" s="4">
        <v>20</v>
      </c>
      <c r="E36" s="4">
        <v>44</v>
      </c>
    </row>
    <row r="37" spans="1:5" ht="12.75">
      <c r="A37" s="299"/>
      <c r="B37" s="132" t="s">
        <v>280</v>
      </c>
      <c r="C37" s="9" t="s">
        <v>116</v>
      </c>
      <c r="D37" s="4">
        <v>15</v>
      </c>
      <c r="E37" s="4">
        <v>63</v>
      </c>
    </row>
    <row r="38" spans="1:5" ht="12.75">
      <c r="A38" s="299"/>
      <c r="B38" s="132" t="s">
        <v>281</v>
      </c>
      <c r="C38" s="9" t="s">
        <v>301</v>
      </c>
      <c r="D38" s="4">
        <v>46</v>
      </c>
      <c r="E38" s="4">
        <v>111</v>
      </c>
    </row>
    <row r="39" spans="1:5" ht="12.75">
      <c r="A39" s="299"/>
      <c r="B39" s="132" t="s">
        <v>282</v>
      </c>
      <c r="C39" s="170" t="s">
        <v>164</v>
      </c>
      <c r="D39" s="4">
        <v>30</v>
      </c>
      <c r="E39" s="4">
        <v>53</v>
      </c>
    </row>
    <row r="40" spans="1:5" ht="12.75">
      <c r="A40" s="300"/>
      <c r="B40" s="45"/>
      <c r="C40" s="171" t="s">
        <v>310</v>
      </c>
      <c r="D40" s="46">
        <v>111</v>
      </c>
      <c r="E40" s="47">
        <v>271</v>
      </c>
    </row>
    <row r="41" spans="1:5" ht="12.75">
      <c r="A41" s="298">
        <v>2018</v>
      </c>
      <c r="B41" s="132" t="s">
        <v>317</v>
      </c>
      <c r="C41" s="9" t="s">
        <v>204</v>
      </c>
      <c r="D41" s="4">
        <v>32</v>
      </c>
      <c r="E41" s="4">
        <v>62</v>
      </c>
    </row>
    <row r="42" spans="1:5" ht="12.75">
      <c r="A42" s="299"/>
      <c r="B42" s="132" t="s">
        <v>318</v>
      </c>
      <c r="C42" s="9" t="s">
        <v>149</v>
      </c>
      <c r="D42" s="4">
        <v>57</v>
      </c>
      <c r="E42" s="4">
        <v>96</v>
      </c>
    </row>
    <row r="43" spans="1:5" ht="12.75">
      <c r="A43" s="299"/>
      <c r="B43" s="132" t="s">
        <v>319</v>
      </c>
      <c r="C43" s="9" t="s">
        <v>332</v>
      </c>
      <c r="D43" s="4">
        <v>96</v>
      </c>
      <c r="E43" s="4">
        <v>166</v>
      </c>
    </row>
    <row r="44" spans="1:5" ht="12.75">
      <c r="A44" s="299"/>
      <c r="B44" s="132" t="s">
        <v>320</v>
      </c>
      <c r="C44" s="170"/>
      <c r="D44" s="4"/>
      <c r="E44" s="4"/>
    </row>
    <row r="45" spans="1:5" ht="12.75" customHeight="1">
      <c r="A45" s="300"/>
      <c r="B45" s="45"/>
      <c r="C45" s="171"/>
      <c r="D45" s="46"/>
      <c r="E45" s="47"/>
    </row>
    <row r="46" ht="36" customHeight="1"/>
  </sheetData>
  <sheetProtection/>
  <mergeCells count="11">
    <mergeCell ref="A16:A20"/>
    <mergeCell ref="A41:A45"/>
    <mergeCell ref="A36:A40"/>
    <mergeCell ref="A31:A35"/>
    <mergeCell ref="A26:A30"/>
    <mergeCell ref="A21:A25"/>
    <mergeCell ref="A1:E1"/>
    <mergeCell ref="A5:B5"/>
    <mergeCell ref="A6:A10"/>
    <mergeCell ref="A11:A15"/>
    <mergeCell ref="A3:D3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I19"/>
  <sheetViews>
    <sheetView workbookViewId="0" topLeftCell="A10">
      <selection activeCell="I42" sqref="I42"/>
    </sheetView>
  </sheetViews>
  <sheetFormatPr defaultColWidth="11.421875" defaultRowHeight="12.75"/>
  <cols>
    <col min="1" max="1" width="10.7109375" style="0" customWidth="1"/>
    <col min="2" max="2" width="12.140625" style="0" customWidth="1"/>
    <col min="3" max="3" width="11.7109375" style="0" customWidth="1"/>
    <col min="4" max="4" width="8.421875" style="0" customWidth="1"/>
    <col min="5" max="5" width="15.140625" style="0" customWidth="1"/>
    <col min="6" max="6" width="11.7109375" style="0" customWidth="1"/>
    <col min="7" max="8" width="8.421875" style="0" customWidth="1"/>
  </cols>
  <sheetData>
    <row r="1" spans="1:5" ht="30" customHeight="1">
      <c r="A1" s="318" t="s">
        <v>79</v>
      </c>
      <c r="B1" s="318"/>
      <c r="C1" s="318"/>
      <c r="D1" s="318"/>
      <c r="E1" s="318"/>
    </row>
    <row r="3" spans="1:9" ht="78" customHeight="1">
      <c r="A3" s="90" t="s">
        <v>73</v>
      </c>
      <c r="B3" s="90" t="s">
        <v>75</v>
      </c>
      <c r="C3" s="90" t="s">
        <v>74</v>
      </c>
      <c r="D3" s="91" t="s">
        <v>337</v>
      </c>
      <c r="E3" s="91" t="s">
        <v>75</v>
      </c>
      <c r="F3" s="91" t="s">
        <v>74</v>
      </c>
      <c r="G3" s="92" t="s">
        <v>86</v>
      </c>
      <c r="H3" s="92" t="s">
        <v>76</v>
      </c>
      <c r="I3" s="48"/>
    </row>
    <row r="4" spans="1:8" ht="18.75" customHeight="1">
      <c r="A4" s="93">
        <v>17</v>
      </c>
      <c r="B4" s="93">
        <v>13</v>
      </c>
      <c r="C4" s="94">
        <v>0.7447</v>
      </c>
      <c r="D4" s="93">
        <v>16</v>
      </c>
      <c r="E4" s="93">
        <v>10</v>
      </c>
      <c r="F4" s="94">
        <v>0.625</v>
      </c>
      <c r="G4" s="93">
        <v>33</v>
      </c>
      <c r="H4" s="94">
        <v>0.697</v>
      </c>
    </row>
    <row r="5" spans="1:8" ht="12.75">
      <c r="A5" s="316" t="s">
        <v>108</v>
      </c>
      <c r="B5" s="317"/>
      <c r="C5" s="317"/>
      <c r="D5" s="317"/>
      <c r="E5" s="317"/>
      <c r="F5" s="317"/>
      <c r="G5" s="317"/>
      <c r="H5" s="317"/>
    </row>
    <row r="6" spans="1:8" ht="15" customHeight="1">
      <c r="A6" s="93">
        <v>17</v>
      </c>
      <c r="B6" s="93">
        <v>12</v>
      </c>
      <c r="C6" s="94">
        <v>0.7059</v>
      </c>
      <c r="D6" s="93">
        <v>17</v>
      </c>
      <c r="E6" s="93">
        <v>10</v>
      </c>
      <c r="F6" s="94">
        <v>0.5882</v>
      </c>
      <c r="G6" s="93">
        <v>34</v>
      </c>
      <c r="H6" s="94">
        <v>0.647</v>
      </c>
    </row>
    <row r="7" spans="1:8" ht="12.75">
      <c r="A7" s="316" t="s">
        <v>133</v>
      </c>
      <c r="B7" s="317"/>
      <c r="C7" s="317"/>
      <c r="D7" s="317"/>
      <c r="E7" s="317"/>
      <c r="F7" s="317"/>
      <c r="G7" s="317"/>
      <c r="H7" s="317"/>
    </row>
    <row r="8" spans="1:8" ht="15.75" customHeight="1">
      <c r="A8" s="93">
        <v>16</v>
      </c>
      <c r="B8" s="93">
        <v>13</v>
      </c>
      <c r="C8" s="94">
        <v>0.8125</v>
      </c>
      <c r="D8" s="93">
        <v>15</v>
      </c>
      <c r="E8" s="93">
        <v>9</v>
      </c>
      <c r="F8" s="94">
        <v>0.6</v>
      </c>
      <c r="G8" s="93">
        <v>31</v>
      </c>
      <c r="H8" s="94">
        <v>0.7097</v>
      </c>
    </row>
    <row r="9" spans="1:8" ht="12.75">
      <c r="A9" s="316" t="s">
        <v>156</v>
      </c>
      <c r="B9" s="317"/>
      <c r="C9" s="317"/>
      <c r="D9" s="317"/>
      <c r="E9" s="317"/>
      <c r="F9" s="317"/>
      <c r="G9" s="317"/>
      <c r="H9" s="317"/>
    </row>
    <row r="10" spans="1:8" ht="15.75" customHeight="1">
      <c r="A10" s="93">
        <v>17</v>
      </c>
      <c r="B10" s="93">
        <v>13</v>
      </c>
      <c r="C10" s="94">
        <v>0.7647</v>
      </c>
      <c r="D10" s="93">
        <v>14</v>
      </c>
      <c r="E10" s="93">
        <v>6</v>
      </c>
      <c r="F10" s="94">
        <v>0.4286</v>
      </c>
      <c r="G10" s="93">
        <v>31</v>
      </c>
      <c r="H10" s="94">
        <v>0.6129</v>
      </c>
    </row>
    <row r="11" spans="1:8" ht="12.75">
      <c r="A11" s="316" t="s">
        <v>180</v>
      </c>
      <c r="B11" s="317"/>
      <c r="C11" s="317"/>
      <c r="D11" s="317"/>
      <c r="E11" s="317"/>
      <c r="F11" s="317"/>
      <c r="G11" s="317"/>
      <c r="H11" s="317"/>
    </row>
    <row r="12" spans="1:8" ht="13.5" customHeight="1">
      <c r="A12" s="93">
        <v>17</v>
      </c>
      <c r="B12" s="93">
        <v>15</v>
      </c>
      <c r="C12" s="94">
        <v>0.8824</v>
      </c>
      <c r="D12" s="93">
        <v>15</v>
      </c>
      <c r="E12" s="93">
        <v>8</v>
      </c>
      <c r="F12" s="94">
        <v>0.5333</v>
      </c>
      <c r="G12" s="93">
        <v>32</v>
      </c>
      <c r="H12" s="94">
        <v>0.7187</v>
      </c>
    </row>
    <row r="13" spans="1:8" ht="12.75">
      <c r="A13" s="316" t="s">
        <v>221</v>
      </c>
      <c r="B13" s="317"/>
      <c r="C13" s="317"/>
      <c r="D13" s="317"/>
      <c r="E13" s="317"/>
      <c r="F13" s="317"/>
      <c r="G13" s="317"/>
      <c r="H13" s="317"/>
    </row>
    <row r="14" spans="1:8" ht="12.75">
      <c r="A14" s="93">
        <v>16</v>
      </c>
      <c r="B14" s="93">
        <v>13</v>
      </c>
      <c r="C14" s="94">
        <v>0.8125</v>
      </c>
      <c r="D14" s="93">
        <v>15</v>
      </c>
      <c r="E14" s="93">
        <v>11</v>
      </c>
      <c r="F14" s="94">
        <v>0.7333</v>
      </c>
      <c r="G14" s="93">
        <v>31</v>
      </c>
      <c r="H14" s="94">
        <v>0.7729</v>
      </c>
    </row>
    <row r="15" spans="1:8" ht="12.75">
      <c r="A15" s="316" t="s">
        <v>261</v>
      </c>
      <c r="B15" s="317"/>
      <c r="C15" s="317"/>
      <c r="D15" s="317"/>
      <c r="E15" s="317"/>
      <c r="F15" s="317"/>
      <c r="G15" s="317"/>
      <c r="H15" s="317"/>
    </row>
    <row r="16" spans="1:8" ht="12.75">
      <c r="A16" s="93">
        <v>16</v>
      </c>
      <c r="B16" s="93">
        <v>12</v>
      </c>
      <c r="C16" s="94">
        <v>0.75</v>
      </c>
      <c r="D16" s="93">
        <v>16</v>
      </c>
      <c r="E16" s="93">
        <v>10</v>
      </c>
      <c r="F16" s="94">
        <v>0.625</v>
      </c>
      <c r="G16" s="93">
        <v>32</v>
      </c>
      <c r="H16" s="94">
        <v>0.6875</v>
      </c>
    </row>
    <row r="17" spans="1:8" ht="12.75">
      <c r="A17" s="316" t="s">
        <v>293</v>
      </c>
      <c r="B17" s="317"/>
      <c r="C17" s="317"/>
      <c r="D17" s="317"/>
      <c r="E17" s="317"/>
      <c r="F17" s="317"/>
      <c r="G17" s="317"/>
      <c r="H17" s="317"/>
    </row>
    <row r="18" spans="1:8" ht="12.75">
      <c r="A18" s="93"/>
      <c r="B18" s="93"/>
      <c r="C18" s="94"/>
      <c r="D18" s="93"/>
      <c r="E18" s="93"/>
      <c r="F18" s="94"/>
      <c r="G18" s="93"/>
      <c r="H18" s="94"/>
    </row>
    <row r="19" spans="1:8" ht="12.75">
      <c r="A19" s="316" t="s">
        <v>324</v>
      </c>
      <c r="B19" s="317"/>
      <c r="C19" s="317"/>
      <c r="D19" s="317"/>
      <c r="E19" s="317"/>
      <c r="F19" s="317"/>
      <c r="G19" s="317"/>
      <c r="H19" s="317"/>
    </row>
  </sheetData>
  <sheetProtection/>
  <mergeCells count="9">
    <mergeCell ref="A19:H19"/>
    <mergeCell ref="A17:H17"/>
    <mergeCell ref="A15:H15"/>
    <mergeCell ref="A1:E1"/>
    <mergeCell ref="A5:H5"/>
    <mergeCell ref="A7:H7"/>
    <mergeCell ref="A9:H9"/>
    <mergeCell ref="A11:H11"/>
    <mergeCell ref="A13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FERNANDA PEREZ</cp:lastModifiedBy>
  <cp:lastPrinted>2018-11-20T13:30:55Z</cp:lastPrinted>
  <dcterms:created xsi:type="dcterms:W3CDTF">2009-05-07T15:29:45Z</dcterms:created>
  <dcterms:modified xsi:type="dcterms:W3CDTF">2018-11-20T13:31:04Z</dcterms:modified>
  <cp:category/>
  <cp:version/>
  <cp:contentType/>
  <cp:contentStatus/>
</cp:coreProperties>
</file>